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2" sheetId="10" r:id="rId1"/>
  </sheets>
  <calcPr calcId="144525"/>
</workbook>
</file>

<file path=xl/sharedStrings.xml><?xml version="1.0" encoding="utf-8"?>
<sst xmlns="http://schemas.openxmlformats.org/spreadsheetml/2006/main" count="36" uniqueCount="34">
  <si>
    <t>附件2：</t>
  </si>
  <si>
    <t>自治区农业产业化龙头企业贷款贴息资金明细表</t>
  </si>
  <si>
    <t>填报单位（盖章）：额敏县农业农村局</t>
  </si>
  <si>
    <t>填表日期：</t>
  </si>
  <si>
    <t>单位：万元、%、天</t>
  </si>
  <si>
    <t>序号</t>
  </si>
  <si>
    <t>县市所在地</t>
  </si>
  <si>
    <t>申请贴息企业名称</t>
  </si>
  <si>
    <t>企业级别（国家级/自治区级/控股子公司）</t>
  </si>
  <si>
    <t>贷款投入建设领域</t>
  </si>
  <si>
    <t>贷款经办银行</t>
  </si>
  <si>
    <t>贷款合同号</t>
  </si>
  <si>
    <t>贷款本金</t>
  </si>
  <si>
    <t>实际到账本金</t>
  </si>
  <si>
    <t>实际贷款利率</t>
  </si>
  <si>
    <t>贷款起始日</t>
  </si>
  <si>
    <t>贷款终止日</t>
  </si>
  <si>
    <t>当年贷款计息天数</t>
  </si>
  <si>
    <t>实际利息支出金额</t>
  </si>
  <si>
    <t>申请贴息金额</t>
  </si>
  <si>
    <t>备注   
（提前还贷等影响利息的情况）</t>
  </si>
  <si>
    <t>新疆塔城地区额敏县</t>
  </si>
  <si>
    <t>新疆隆惠源药业有限公司</t>
  </si>
  <si>
    <t>自治区级</t>
  </si>
  <si>
    <t>原料收购和烘干</t>
  </si>
  <si>
    <t>中国农业银行股份有限公司额敏县支行（文化路）</t>
  </si>
  <si>
    <t>65010120250000380</t>
  </si>
  <si>
    <t>贷款计息日期为2025年9月1日-2026年3月9日（189天）</t>
  </si>
  <si>
    <t>新疆银行股份有限公司乌鲁木齐河南东路支行（放款银行：新疆银行股份有限公司乌鲁木齐中亚南路支行）</t>
  </si>
  <si>
    <t>3631032800001</t>
  </si>
  <si>
    <t>贷款计息日期为2025年9月1日-2026年5月5日（246天）</t>
  </si>
  <si>
    <t>3646019900001</t>
  </si>
  <si>
    <t>合计：</t>
  </si>
  <si>
    <t>备注：
1.如企业为国家级或自治区级控股子公司，请在企业级别一栏选择“控股子公司”；
2.“贷款投入建设领域”请下拉选项中选择“标准化生产基地建设、原料收购和烘干、精深加工、技术改造和装备更新、加工流通、冷藏保鲜等新增固定资产贷款和流动资金贷款。
3.此表需地（州、市）级农业农村部门审核汇总后，在填报单位处盖章报自治区农业农村厅。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</si>
</sst>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  <numFmt numFmtId="177" formatCode="0.0000_ "/>
  </numFmts>
  <fonts count="32">
    <font>
      <sz val="11"/>
      <color theme="1"/>
      <name val="宋体"/>
      <charset val="134"/>
      <scheme val="minor"/>
    </font>
    <font>
      <sz val="12"/>
      <color indexed="8"/>
      <name val="黑体"/>
      <charset val="134"/>
    </font>
    <font>
      <sz val="11"/>
      <color indexed="8"/>
      <name val="宋体"/>
      <charset val="134"/>
    </font>
    <font>
      <sz val="11"/>
      <color theme="1"/>
      <name val="黑体"/>
      <charset val="134"/>
    </font>
    <font>
      <sz val="14"/>
      <color indexed="8"/>
      <name val="黑体"/>
      <charset val="134"/>
    </font>
    <font>
      <sz val="22"/>
      <color rgb="FF000000"/>
      <name val="方正小标宋_GBK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3"/>
      <color theme="1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name val="黑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/>
    <xf numFmtId="0" fontId="2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19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0" fillId="0" borderId="0"/>
    <xf numFmtId="0" fontId="15" fillId="2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0" borderId="0"/>
  </cellStyleXfs>
  <cellXfs count="43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1" xfId="0" applyFont="1" applyFill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76" fontId="5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/>
    </xf>
    <xf numFmtId="31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9" fillId="0" borderId="1" xfId="0" applyFont="1" applyBorder="1" applyAlignment="1" quotePrefix="1">
      <alignment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 4" xfId="53"/>
    <cellStyle name="常规 5" xfId="54"/>
    <cellStyle name="常规_总表(3月3日)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9"/>
  <sheetViews>
    <sheetView tabSelected="1" zoomScale="88" zoomScaleNormal="88" workbookViewId="0">
      <selection activeCell="A2" sqref="A2:P2"/>
    </sheetView>
  </sheetViews>
  <sheetFormatPr defaultColWidth="9" defaultRowHeight="13.5"/>
  <cols>
    <col min="1" max="1" width="9.625" customWidth="1"/>
    <col min="2" max="2" width="23.375" customWidth="1"/>
    <col min="3" max="3" width="27.625" customWidth="1"/>
    <col min="4" max="4" width="12.625" style="5" customWidth="1"/>
    <col min="5" max="5" width="17.75" style="5" customWidth="1"/>
    <col min="6" max="6" width="38.375" customWidth="1"/>
    <col min="7" max="7" width="23" customWidth="1"/>
    <col min="8" max="9" width="9" customWidth="1"/>
    <col min="10" max="10" width="9.25" customWidth="1"/>
    <col min="11" max="12" width="16.625" customWidth="1"/>
    <col min="13" max="13" width="8.75" customWidth="1"/>
    <col min="14" max="14" width="11.875" style="6" customWidth="1"/>
    <col min="15" max="15" width="10.125" style="6" customWidth="1"/>
    <col min="16" max="16" width="20.5" customWidth="1"/>
  </cols>
  <sheetData>
    <row r="1" s="1" customFormat="1" ht="23.1" customHeight="1" spans="1:16">
      <c r="A1" s="7" t="s">
        <v>0</v>
      </c>
      <c r="B1" s="7"/>
      <c r="C1" s="8"/>
      <c r="D1" s="9"/>
      <c r="E1" s="9"/>
      <c r="F1" s="10"/>
      <c r="G1" s="10"/>
      <c r="H1" s="10"/>
      <c r="I1" s="10"/>
      <c r="J1" s="10"/>
      <c r="K1" s="10"/>
      <c r="L1" s="10"/>
      <c r="M1" s="10"/>
      <c r="N1" s="6"/>
      <c r="O1" s="6"/>
      <c r="P1" s="33"/>
    </row>
    <row r="2" s="1" customFormat="1" ht="35.1" customHeight="1" spans="1:16">
      <c r="A2" s="11" t="s">
        <v>1</v>
      </c>
      <c r="B2" s="11"/>
      <c r="C2" s="11"/>
      <c r="D2" s="12"/>
      <c r="E2" s="12"/>
      <c r="F2" s="11"/>
      <c r="G2" s="11"/>
      <c r="H2" s="11"/>
      <c r="I2" s="11"/>
      <c r="J2" s="11"/>
      <c r="K2" s="11"/>
      <c r="L2" s="11"/>
      <c r="M2" s="11"/>
      <c r="N2" s="34"/>
      <c r="O2" s="34"/>
      <c r="P2" s="11"/>
    </row>
    <row r="3" s="2" customFormat="1" ht="24.95" customHeight="1" spans="1:16">
      <c r="A3" s="13" t="s">
        <v>2</v>
      </c>
      <c r="B3" s="13"/>
      <c r="C3" s="13"/>
      <c r="D3" s="14"/>
      <c r="E3" s="14"/>
      <c r="F3" s="13"/>
      <c r="G3" s="15"/>
      <c r="H3" s="16"/>
      <c r="I3" s="16"/>
      <c r="J3" s="15" t="s">
        <v>3</v>
      </c>
      <c r="K3" s="15"/>
      <c r="L3" s="15"/>
      <c r="M3" s="15"/>
      <c r="N3" s="35" t="s">
        <v>4</v>
      </c>
      <c r="O3" s="35"/>
      <c r="P3" s="36"/>
    </row>
    <row r="4" s="3" customFormat="1" ht="75.95" customHeight="1" spans="1:16">
      <c r="A4" s="17" t="s">
        <v>5</v>
      </c>
      <c r="B4" s="17" t="s">
        <v>6</v>
      </c>
      <c r="C4" s="17" t="s">
        <v>7</v>
      </c>
      <c r="D4" s="18" t="s">
        <v>8</v>
      </c>
      <c r="E4" s="18" t="s">
        <v>9</v>
      </c>
      <c r="F4" s="17" t="s">
        <v>10</v>
      </c>
      <c r="G4" s="17" t="s">
        <v>11</v>
      </c>
      <c r="H4" s="17" t="s">
        <v>12</v>
      </c>
      <c r="I4" s="17" t="s">
        <v>13</v>
      </c>
      <c r="J4" s="17" t="s">
        <v>14</v>
      </c>
      <c r="K4" s="17" t="s">
        <v>15</v>
      </c>
      <c r="L4" s="17" t="s">
        <v>16</v>
      </c>
      <c r="M4" s="17" t="s">
        <v>17</v>
      </c>
      <c r="N4" s="37" t="s">
        <v>18</v>
      </c>
      <c r="O4" s="37" t="s">
        <v>19</v>
      </c>
      <c r="P4" s="17" t="s">
        <v>20</v>
      </c>
    </row>
    <row r="5" ht="75" customHeight="1" spans="1:16">
      <c r="A5" s="19">
        <v>1</v>
      </c>
      <c r="B5" s="20" t="s">
        <v>21</v>
      </c>
      <c r="C5" s="20" t="s">
        <v>22</v>
      </c>
      <c r="D5" s="21" t="s">
        <v>23</v>
      </c>
      <c r="E5" s="20" t="s">
        <v>24</v>
      </c>
      <c r="F5" s="22" t="s">
        <v>25</v>
      </c>
      <c r="G5" s="43" t="s">
        <v>26</v>
      </c>
      <c r="H5" s="23">
        <v>1000</v>
      </c>
      <c r="I5" s="23">
        <v>1000</v>
      </c>
      <c r="J5" s="38">
        <v>0.036</v>
      </c>
      <c r="K5" s="39">
        <v>45741</v>
      </c>
      <c r="L5" s="39">
        <v>46105</v>
      </c>
      <c r="M5" s="23">
        <v>189</v>
      </c>
      <c r="N5" s="40">
        <v>18.535</v>
      </c>
      <c r="O5" s="40">
        <v>10.5</v>
      </c>
      <c r="P5" s="22" t="s">
        <v>27</v>
      </c>
    </row>
    <row r="6" ht="75" customHeight="1" spans="1:16">
      <c r="A6" s="19">
        <v>2</v>
      </c>
      <c r="B6" s="24"/>
      <c r="C6" s="24"/>
      <c r="D6" s="25"/>
      <c r="E6" s="24"/>
      <c r="F6" s="22" t="s">
        <v>28</v>
      </c>
      <c r="G6" s="43" t="s">
        <v>29</v>
      </c>
      <c r="H6" s="23">
        <v>500</v>
      </c>
      <c r="I6" s="23">
        <v>500</v>
      </c>
      <c r="J6" s="38">
        <v>0.04</v>
      </c>
      <c r="K6" s="39">
        <v>45783</v>
      </c>
      <c r="L6" s="39">
        <v>46147</v>
      </c>
      <c r="M6" s="23">
        <v>246</v>
      </c>
      <c r="N6" s="40">
        <v>13.7222</v>
      </c>
      <c r="O6" s="40">
        <v>6.8333</v>
      </c>
      <c r="P6" s="22" t="s">
        <v>30</v>
      </c>
    </row>
    <row r="7" ht="75" customHeight="1" spans="1:16">
      <c r="A7" s="19">
        <v>3</v>
      </c>
      <c r="B7" s="26"/>
      <c r="C7" s="26"/>
      <c r="D7" s="27"/>
      <c r="E7" s="26"/>
      <c r="F7" s="22" t="s">
        <v>28</v>
      </c>
      <c r="G7" s="43" t="s">
        <v>31</v>
      </c>
      <c r="H7" s="23">
        <v>300</v>
      </c>
      <c r="I7" s="23">
        <v>300</v>
      </c>
      <c r="J7" s="38">
        <v>0.04</v>
      </c>
      <c r="K7" s="39">
        <v>45783</v>
      </c>
      <c r="L7" s="39">
        <v>46147</v>
      </c>
      <c r="M7" s="23">
        <v>246</v>
      </c>
      <c r="N7" s="40">
        <v>8.2332</v>
      </c>
      <c r="O7" s="40">
        <v>4.1</v>
      </c>
      <c r="P7" s="22" t="s">
        <v>30</v>
      </c>
    </row>
    <row r="8" s="4" customFormat="1" ht="75" customHeight="1" spans="1:16">
      <c r="A8" s="28" t="s">
        <v>32</v>
      </c>
      <c r="B8" s="29"/>
      <c r="C8" s="29"/>
      <c r="D8" s="30"/>
      <c r="E8" s="30"/>
      <c r="F8" s="29"/>
      <c r="G8" s="29"/>
      <c r="H8" s="23">
        <f>SUM(H5:H7)</f>
        <v>1800</v>
      </c>
      <c r="I8" s="23">
        <v>1800</v>
      </c>
      <c r="J8" s="23"/>
      <c r="K8" s="23"/>
      <c r="L8" s="23"/>
      <c r="M8" s="23"/>
      <c r="N8" s="41">
        <f>N5+N6+N7</f>
        <v>40.4904</v>
      </c>
      <c r="O8" s="41">
        <f>O5+O6+O7</f>
        <v>21.4333</v>
      </c>
      <c r="P8" s="29"/>
    </row>
    <row r="9" ht="93.95" customHeight="1" spans="1:16">
      <c r="A9" s="31" t="s">
        <v>33</v>
      </c>
      <c r="B9" s="31"/>
      <c r="C9" s="31"/>
      <c r="D9" s="32"/>
      <c r="E9" s="32"/>
      <c r="F9" s="31"/>
      <c r="G9" s="31"/>
      <c r="H9" s="31"/>
      <c r="I9" s="31"/>
      <c r="J9" s="31"/>
      <c r="K9" s="31"/>
      <c r="L9" s="31"/>
      <c r="M9" s="31"/>
      <c r="N9" s="42"/>
      <c r="O9" s="42"/>
      <c r="P9" s="31"/>
    </row>
  </sheetData>
  <mergeCells count="9">
    <mergeCell ref="A2:P2"/>
    <mergeCell ref="A3:F3"/>
    <mergeCell ref="J3:M3"/>
    <mergeCell ref="N3:P3"/>
    <mergeCell ref="A9:P9"/>
    <mergeCell ref="B5:B7"/>
    <mergeCell ref="C5:C7"/>
    <mergeCell ref="D5:D7"/>
    <mergeCell ref="E5:E7"/>
  </mergeCells>
  <dataValidations count="2">
    <dataValidation type="list" allowBlank="1" showInputMessage="1" showErrorMessage="1" sqref="D5:D8">
      <formula1>"国家级,自治区级,控股子公司"</formula1>
    </dataValidation>
    <dataValidation type="list" allowBlank="1" showInputMessage="1" showErrorMessage="1" sqref="E5:E8">
      <formula1>"标准化生产基地建设,原料收购和烘干,精深加工,技术改造和装备更新,加工流通,冷藏保鲜"</formula1>
    </dataValidation>
  </dataValidation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杜转</dc:creator>
  <cp:lastModifiedBy>Administrator</cp:lastModifiedBy>
  <dcterms:created xsi:type="dcterms:W3CDTF">2023-05-16T02:34:00Z</dcterms:created>
  <cp:lastPrinted>2024-09-14T07:14:00Z</cp:lastPrinted>
  <dcterms:modified xsi:type="dcterms:W3CDTF">2026-09-30T09:47:38Z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2BFEFFF380E345B280952BD2058EDBA5_13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