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<sst xmlns="http://schemas.openxmlformats.org/spreadsheetml/2006/main" count="137" uniqueCount="77">
  <si>
    <t>企业社会保险个人部分补贴</t>
  </si>
  <si>
    <t>序号</t>
  </si>
  <si>
    <t>单位</t>
  </si>
  <si>
    <t>返还年份</t>
  </si>
  <si>
    <t>返还月份</t>
  </si>
  <si>
    <t>返还人数</t>
  </si>
  <si>
    <t>申请补贴金额（元）</t>
  </si>
  <si>
    <t>新疆禧合商贸有限公司</t>
  </si>
  <si>
    <t>2025年</t>
  </si>
  <si>
    <t>2月-8月</t>
  </si>
  <si>
    <t>新疆易农智慧农业科技有限公司</t>
  </si>
  <si>
    <t>2月-7月</t>
  </si>
  <si>
    <t>新疆爱牙齿德口腔诊所有限公司</t>
  </si>
  <si>
    <t>1月-8月</t>
  </si>
  <si>
    <t>新疆固强玻璃制品有限公司</t>
  </si>
  <si>
    <t>2025年--2026年</t>
  </si>
  <si>
    <t>2025年10月-2026年8月</t>
  </si>
  <si>
    <t>额敏弘辉汽车销售服务有限公司</t>
  </si>
  <si>
    <t>2025年7月-2026年3月</t>
  </si>
  <si>
    <t>额敏县鑫达综合性能机动车检测有限公司</t>
  </si>
  <si>
    <t>额敏县百旺颐仁堂医药有限公司</t>
  </si>
  <si>
    <t>2025年4月-2026年3月</t>
  </si>
  <si>
    <t>新疆元弘房地产开发有限公司</t>
  </si>
  <si>
    <t>2025年7月-2026年4月</t>
  </si>
  <si>
    <t>额敏县鸿博物业有限公司</t>
  </si>
  <si>
    <t>塔城地区卓越天诚汽车销售服务有限公司</t>
  </si>
  <si>
    <t>2025年1月-2025年5月</t>
  </si>
  <si>
    <t>额敏县鑫龙燃气有限责任公司</t>
  </si>
  <si>
    <t>2025年1月-2025年6月</t>
  </si>
  <si>
    <t>额敏县金顺保安服务有限公司</t>
  </si>
  <si>
    <t>1月-12月</t>
  </si>
  <si>
    <t>新疆及时雨智能灌溉设备有限责任公司</t>
  </si>
  <si>
    <t>2026年5月-2026年7月</t>
  </si>
  <si>
    <t>塔城地区天翼汽车销售服务有限公司</t>
  </si>
  <si>
    <t>2025年8月-2026年4月</t>
  </si>
  <si>
    <t>新疆泽丰房地产开发有限公司</t>
  </si>
  <si>
    <t>额敏县通达机动车综合性能检测有限公司</t>
  </si>
  <si>
    <t>额敏县国有资产投资经营有限公司</t>
  </si>
  <si>
    <t>塔城地区领创汽车销售服务有限公司</t>
  </si>
  <si>
    <t>2026年</t>
  </si>
  <si>
    <t>4月-8月</t>
  </si>
  <si>
    <t>额敏县诚义检测有限公司</t>
  </si>
  <si>
    <t>新疆明威商贸有限公司</t>
  </si>
  <si>
    <t>额敏县博通商贸有限公司</t>
  </si>
  <si>
    <t>新疆方城房地产开发有限公司</t>
  </si>
  <si>
    <t>新疆康泰东方医药连锁有限公司额敏县丰汇二分店</t>
  </si>
  <si>
    <t>额敏县宏鑫运输服务合作公司车队</t>
  </si>
  <si>
    <t>7月-8月</t>
  </si>
  <si>
    <t>额敏县宏鑫机动车综合性能检测有限责任公司</t>
  </si>
  <si>
    <t>新疆辰鑫财税服务有限公司</t>
  </si>
  <si>
    <t>新疆创丰房地产开发有限公司</t>
  </si>
  <si>
    <t>2025年6月-2026年5月</t>
  </si>
  <si>
    <t>额敏县颐仁堂医药连锁第一百九十一店</t>
  </si>
  <si>
    <t>新疆嘉程房地产营销有限公司</t>
  </si>
  <si>
    <t>8月</t>
  </si>
  <si>
    <t>新疆中达房地产开发有限责任公司</t>
  </si>
  <si>
    <t>5月-8月</t>
  </si>
  <si>
    <t>新疆中达投资发展集团有限责任公司</t>
  </si>
  <si>
    <t>2025年12月-2026年8月</t>
  </si>
  <si>
    <t>新疆东来实业发展有限公司</t>
  </si>
  <si>
    <t>2025年9月-2026年6月</t>
  </si>
  <si>
    <t>塔城恒鼎昌菱汽车销售服务有限公司</t>
  </si>
  <si>
    <t>1月-7月</t>
  </si>
  <si>
    <t>新疆海投创成能源科技有限公司</t>
  </si>
  <si>
    <t>1月-6月</t>
  </si>
  <si>
    <t>额敏县酉源商贸有限公司</t>
  </si>
  <si>
    <t>1月-4月</t>
  </si>
  <si>
    <t>额敏县华鑫汽车销售服务有限公司</t>
  </si>
  <si>
    <t>7月-11月</t>
  </si>
  <si>
    <t>额敏县鑫锦物业服务有限公司</t>
  </si>
  <si>
    <t>额敏振华医院</t>
  </si>
  <si>
    <t>新疆隆汇源药业有限公司</t>
  </si>
  <si>
    <t>塔城恒基武装守护押运有限公司额敏分公司</t>
  </si>
  <si>
    <t>额敏县城南污水处理厂</t>
  </si>
  <si>
    <t>1</t>
  </si>
  <si>
    <t>中粮屯河额敏番茄制品有限公司</t>
  </si>
  <si>
    <t>额敏县亿恒商贸有限公司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</si>
</sst>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_);\(0.00\)"/>
  </numFmts>
  <fonts count="24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6"/>
      <color theme="1"/>
      <name val="方正小标宋简体"/>
      <charset val="134"/>
    </font>
    <font>
      <sz val="9"/>
      <name val="仿宋_GB2312"/>
      <charset val="134"/>
    </font>
    <font>
      <sz val="9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G8" sqref="G8"/>
    </sheetView>
  </sheetViews>
  <sheetFormatPr defaultColWidth="9" defaultRowHeight="13.5" outlineLevelCol="5"/>
  <cols>
    <col min="1" max="1" width="5.25" style="2" customWidth="1"/>
    <col min="2" max="2" width="29.25" style="2" customWidth="1"/>
    <col min="3" max="4" width="16.625" style="2" customWidth="1"/>
    <col min="5" max="5" width="7.875" style="2" customWidth="1"/>
    <col min="6" max="6" width="11.75" style="2" customWidth="1"/>
    <col min="7" max="16384" width="9" style="2"/>
  </cols>
  <sheetData>
    <row r="1" ht="33" customHeight="1" spans="2:6">
      <c r="B1" s="3" t="s">
        <v>0</v>
      </c>
      <c r="C1" s="3"/>
      <c r="D1" s="3"/>
      <c r="E1" s="3"/>
      <c r="F1" s="3"/>
    </row>
    <row r="2" ht="1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15" customHeight="1" spans="1:6">
      <c r="A3" s="4">
        <v>1</v>
      </c>
      <c r="B3" s="7" t="s">
        <v>7</v>
      </c>
      <c r="C3" s="5" t="s">
        <v>8</v>
      </c>
      <c r="D3" s="5" t="s">
        <v>9</v>
      </c>
      <c r="E3" s="8">
        <v>1</v>
      </c>
      <c r="F3" s="8">
        <v>931.42</v>
      </c>
    </row>
    <row r="4" ht="15" customHeight="1" spans="1:6">
      <c r="A4" s="4">
        <v>2</v>
      </c>
      <c r="B4" s="7" t="s">
        <v>10</v>
      </c>
      <c r="C4" s="5" t="s">
        <v>8</v>
      </c>
      <c r="D4" s="5" t="s">
        <v>11</v>
      </c>
      <c r="E4" s="8">
        <v>1</v>
      </c>
      <c r="F4" s="6">
        <v>798.36</v>
      </c>
    </row>
    <row r="5" ht="15" customHeight="1" spans="1:6">
      <c r="A5" s="4">
        <v>3</v>
      </c>
      <c r="B5" s="9" t="s">
        <v>12</v>
      </c>
      <c r="C5" s="5" t="s">
        <v>8</v>
      </c>
      <c r="D5" s="5" t="s">
        <v>13</v>
      </c>
      <c r="E5" s="9">
        <v>2</v>
      </c>
      <c r="F5" s="6">
        <f>1064.48*2</f>
        <v>2128.96</v>
      </c>
    </row>
    <row r="6" ht="15" customHeight="1" spans="1:6">
      <c r="A6" s="4">
        <v>4</v>
      </c>
      <c r="B6" s="7" t="s">
        <v>14</v>
      </c>
      <c r="C6" s="5" t="s">
        <v>15</v>
      </c>
      <c r="D6" s="7" t="s">
        <v>16</v>
      </c>
      <c r="E6" s="8">
        <v>1</v>
      </c>
      <c r="F6" s="6">
        <v>1438.32</v>
      </c>
    </row>
    <row r="7" ht="15" customHeight="1" spans="1:6">
      <c r="A7" s="4">
        <v>5</v>
      </c>
      <c r="B7" s="7" t="s">
        <v>17</v>
      </c>
      <c r="C7" s="5" t="s">
        <v>15</v>
      </c>
      <c r="D7" s="7" t="s">
        <v>18</v>
      </c>
      <c r="E7" s="8">
        <v>1</v>
      </c>
      <c r="F7" s="6">
        <v>1196.52</v>
      </c>
    </row>
    <row r="8" ht="15" customHeight="1" spans="1:6">
      <c r="A8" s="4">
        <v>6</v>
      </c>
      <c r="B8" s="7" t="s">
        <v>19</v>
      </c>
      <c r="C8" s="5" t="s">
        <v>15</v>
      </c>
      <c r="D8" s="7" t="s">
        <v>18</v>
      </c>
      <c r="E8" s="8">
        <v>1</v>
      </c>
      <c r="F8" s="6">
        <v>1196.52</v>
      </c>
    </row>
    <row r="9" ht="15" customHeight="1" spans="1:6">
      <c r="A9" s="4">
        <v>7</v>
      </c>
      <c r="B9" s="7" t="s">
        <v>20</v>
      </c>
      <c r="C9" s="5" t="s">
        <v>15</v>
      </c>
      <c r="D9" s="7" t="s">
        <v>21</v>
      </c>
      <c r="E9" s="8">
        <v>1</v>
      </c>
      <c r="F9" s="6">
        <v>1594.68</v>
      </c>
    </row>
    <row r="10" ht="15" customHeight="1" spans="1:6">
      <c r="A10" s="4">
        <v>8</v>
      </c>
      <c r="B10" s="7" t="s">
        <v>22</v>
      </c>
      <c r="C10" s="5" t="s">
        <v>15</v>
      </c>
      <c r="D10" s="7" t="s">
        <v>23</v>
      </c>
      <c r="E10" s="8">
        <v>1</v>
      </c>
      <c r="F10" s="6">
        <v>1329.58</v>
      </c>
    </row>
    <row r="11" ht="15" customHeight="1" spans="1:6">
      <c r="A11" s="4">
        <v>9</v>
      </c>
      <c r="B11" s="5" t="s">
        <v>24</v>
      </c>
      <c r="C11" s="5" t="s">
        <v>15</v>
      </c>
      <c r="D11" s="7" t="s">
        <v>21</v>
      </c>
      <c r="E11" s="8">
        <v>2</v>
      </c>
      <c r="F11" s="6">
        <f>1594.68+393.69</f>
        <v>1988.37</v>
      </c>
    </row>
    <row r="12" ht="15" customHeight="1" spans="1:6">
      <c r="A12" s="4">
        <v>10</v>
      </c>
      <c r="B12" s="5" t="s">
        <v>25</v>
      </c>
      <c r="C12" s="5" t="s">
        <v>8</v>
      </c>
      <c r="D12" s="5" t="s">
        <v>26</v>
      </c>
      <c r="E12" s="8">
        <v>1</v>
      </c>
      <c r="F12" s="8">
        <v>656.15</v>
      </c>
    </row>
    <row r="13" ht="15" customHeight="1" spans="1:6">
      <c r="A13" s="4">
        <v>11</v>
      </c>
      <c r="B13" s="7" t="s">
        <v>27</v>
      </c>
      <c r="C13" s="5" t="s">
        <v>8</v>
      </c>
      <c r="D13" s="7" t="s">
        <v>28</v>
      </c>
      <c r="E13" s="8">
        <v>1</v>
      </c>
      <c r="F13" s="6">
        <v>787.38</v>
      </c>
    </row>
    <row r="14" ht="15" customHeight="1" spans="1:6">
      <c r="A14" s="4">
        <v>12</v>
      </c>
      <c r="B14" s="7" t="s">
        <v>29</v>
      </c>
      <c r="C14" s="5" t="s">
        <v>8</v>
      </c>
      <c r="D14" s="5" t="s">
        <v>30</v>
      </c>
      <c r="E14" s="8">
        <v>1</v>
      </c>
      <c r="F14" s="6">
        <v>1593.66</v>
      </c>
    </row>
    <row r="15" ht="15" customHeight="1" spans="1:6">
      <c r="A15" s="4">
        <v>13</v>
      </c>
      <c r="B15" s="5" t="s">
        <v>31</v>
      </c>
      <c r="C15" s="5" t="s">
        <v>8</v>
      </c>
      <c r="D15" s="7" t="s">
        <v>32</v>
      </c>
      <c r="E15" s="8">
        <v>1</v>
      </c>
      <c r="F15" s="6">
        <v>399.18</v>
      </c>
    </row>
    <row r="16" ht="15" customHeight="1" spans="1:6">
      <c r="A16" s="4">
        <v>14</v>
      </c>
      <c r="B16" s="5" t="s">
        <v>33</v>
      </c>
      <c r="C16" s="5" t="s">
        <v>15</v>
      </c>
      <c r="D16" s="7" t="s">
        <v>34</v>
      </c>
      <c r="E16" s="8">
        <v>1</v>
      </c>
      <c r="F16" s="10">
        <v>1196.86</v>
      </c>
    </row>
    <row r="17" ht="15" customHeight="1" spans="1:6">
      <c r="A17" s="4">
        <v>15</v>
      </c>
      <c r="B17" s="7" t="s">
        <v>35</v>
      </c>
      <c r="C17" s="5" t="s">
        <v>8</v>
      </c>
      <c r="D17" s="5" t="s">
        <v>30</v>
      </c>
      <c r="E17" s="8">
        <v>1</v>
      </c>
      <c r="F17" s="6">
        <v>1593.66</v>
      </c>
    </row>
    <row r="18" ht="15" customHeight="1" spans="1:6">
      <c r="A18" s="4">
        <v>16</v>
      </c>
      <c r="B18" s="7" t="s">
        <v>36</v>
      </c>
      <c r="C18" s="5" t="s">
        <v>8</v>
      </c>
      <c r="D18" s="5" t="s">
        <v>30</v>
      </c>
      <c r="E18" s="8">
        <v>1</v>
      </c>
      <c r="F18" s="6">
        <v>1593.66</v>
      </c>
    </row>
    <row r="19" ht="15" customHeight="1" spans="1:6">
      <c r="A19" s="4">
        <v>17</v>
      </c>
      <c r="B19" s="7" t="s">
        <v>37</v>
      </c>
      <c r="C19" s="5" t="s">
        <v>8</v>
      </c>
      <c r="D19" s="5" t="s">
        <v>30</v>
      </c>
      <c r="E19" s="8">
        <v>1</v>
      </c>
      <c r="F19" s="6">
        <v>2100.24</v>
      </c>
    </row>
    <row r="20" ht="15" customHeight="1" spans="1:6">
      <c r="A20" s="4">
        <v>18</v>
      </c>
      <c r="B20" s="7" t="s">
        <v>38</v>
      </c>
      <c r="C20" s="5" t="s">
        <v>39</v>
      </c>
      <c r="D20" s="7" t="s">
        <v>40</v>
      </c>
      <c r="E20" s="8">
        <v>1</v>
      </c>
      <c r="F20" s="6">
        <v>665.3</v>
      </c>
    </row>
    <row r="21" ht="15" customHeight="1" spans="1:6">
      <c r="A21" s="4">
        <v>19</v>
      </c>
      <c r="B21" s="7" t="s">
        <v>41</v>
      </c>
      <c r="C21" s="5" t="s">
        <v>8</v>
      </c>
      <c r="D21" s="5" t="s">
        <v>30</v>
      </c>
      <c r="E21" s="8">
        <v>1</v>
      </c>
      <c r="F21" s="6">
        <v>1593.66</v>
      </c>
    </row>
    <row r="22" ht="15" customHeight="1" spans="1:6">
      <c r="A22" s="4">
        <v>20</v>
      </c>
      <c r="B22" s="7" t="s">
        <v>42</v>
      </c>
      <c r="C22" s="5" t="s">
        <v>8</v>
      </c>
      <c r="D22" s="5" t="s">
        <v>30</v>
      </c>
      <c r="E22" s="8">
        <v>2</v>
      </c>
      <c r="F22" s="6">
        <f>1593.66+1732.56</f>
        <v>3326.22</v>
      </c>
    </row>
    <row r="23" ht="15" customHeight="1" spans="1:6">
      <c r="A23" s="4">
        <v>21</v>
      </c>
      <c r="B23" s="7" t="s">
        <v>43</v>
      </c>
      <c r="C23" s="5" t="s">
        <v>8</v>
      </c>
      <c r="D23" s="5" t="s">
        <v>30</v>
      </c>
      <c r="E23" s="8">
        <v>1</v>
      </c>
      <c r="F23" s="6">
        <v>1593.66</v>
      </c>
    </row>
    <row r="24" ht="15" customHeight="1" spans="1:6">
      <c r="A24" s="4">
        <v>22</v>
      </c>
      <c r="B24" s="5" t="s">
        <v>44</v>
      </c>
      <c r="C24" s="5" t="s">
        <v>8</v>
      </c>
      <c r="D24" s="7" t="s">
        <v>30</v>
      </c>
      <c r="E24" s="8">
        <v>3</v>
      </c>
      <c r="F24" s="6">
        <f>1061.76+1460.6+1593.66</f>
        <v>4116.02</v>
      </c>
    </row>
    <row r="25" ht="15" customHeight="1" spans="1:6">
      <c r="A25" s="4">
        <v>23</v>
      </c>
      <c r="B25" s="7" t="s">
        <v>45</v>
      </c>
      <c r="C25" s="5" t="s">
        <v>39</v>
      </c>
      <c r="D25" s="7" t="s">
        <v>40</v>
      </c>
      <c r="E25" s="8">
        <v>1</v>
      </c>
      <c r="F25" s="6">
        <v>665.3</v>
      </c>
    </row>
    <row r="26" ht="15" customHeight="1" spans="1:6">
      <c r="A26" s="4">
        <v>24</v>
      </c>
      <c r="B26" s="7" t="s">
        <v>46</v>
      </c>
      <c r="C26" s="5" t="s">
        <v>8</v>
      </c>
      <c r="D26" s="7" t="s">
        <v>47</v>
      </c>
      <c r="E26" s="8">
        <v>1</v>
      </c>
      <c r="F26" s="6">
        <v>262.46</v>
      </c>
    </row>
    <row r="27" ht="15" customHeight="1" spans="1:6">
      <c r="A27" s="4">
        <v>25</v>
      </c>
      <c r="B27" s="7" t="s">
        <v>48</v>
      </c>
      <c r="C27" s="5" t="s">
        <v>8</v>
      </c>
      <c r="D27" s="5" t="s">
        <v>30</v>
      </c>
      <c r="E27" s="8">
        <v>4</v>
      </c>
      <c r="F27" s="6">
        <f>1593.66+787.38+1593.66+1593.66</f>
        <v>5568.36</v>
      </c>
    </row>
    <row r="28" ht="15" customHeight="1" spans="1:6">
      <c r="A28" s="4">
        <v>26</v>
      </c>
      <c r="B28" s="11" t="s">
        <v>49</v>
      </c>
      <c r="C28" s="5" t="s">
        <v>39</v>
      </c>
      <c r="D28" s="7" t="s">
        <v>13</v>
      </c>
      <c r="E28" s="8">
        <v>1</v>
      </c>
      <c r="F28" s="6">
        <v>1064.48</v>
      </c>
    </row>
    <row r="29" ht="15" customHeight="1" spans="1:6">
      <c r="A29" s="4">
        <v>27</v>
      </c>
      <c r="B29" s="7" t="s">
        <v>50</v>
      </c>
      <c r="C29" s="5" t="s">
        <v>15</v>
      </c>
      <c r="D29" s="7" t="s">
        <v>51</v>
      </c>
      <c r="E29" s="8">
        <v>1</v>
      </c>
      <c r="F29" s="6">
        <v>1595.36</v>
      </c>
    </row>
    <row r="30" ht="15" customHeight="1" spans="1:6">
      <c r="A30" s="4">
        <v>28</v>
      </c>
      <c r="B30" s="7" t="s">
        <v>52</v>
      </c>
      <c r="C30" s="5" t="s">
        <v>8</v>
      </c>
      <c r="D30" s="5" t="s">
        <v>30</v>
      </c>
      <c r="E30" s="8">
        <v>1</v>
      </c>
      <c r="F30" s="6">
        <v>1593.66</v>
      </c>
    </row>
    <row r="31" ht="15" customHeight="1" spans="1:6">
      <c r="A31" s="4">
        <v>29</v>
      </c>
      <c r="B31" s="7" t="s">
        <v>53</v>
      </c>
      <c r="C31" s="5" t="s">
        <v>39</v>
      </c>
      <c r="D31" s="7" t="s">
        <v>54</v>
      </c>
      <c r="E31" s="8">
        <v>1</v>
      </c>
      <c r="F31" s="6">
        <v>133.06</v>
      </c>
    </row>
    <row r="32" ht="15" customHeight="1" spans="1:6">
      <c r="A32" s="4">
        <v>30</v>
      </c>
      <c r="B32" s="7" t="s">
        <v>55</v>
      </c>
      <c r="C32" s="5" t="s">
        <v>39</v>
      </c>
      <c r="D32" s="7" t="s">
        <v>56</v>
      </c>
      <c r="E32" s="8">
        <v>1</v>
      </c>
      <c r="F32" s="6">
        <v>974.72</v>
      </c>
    </row>
    <row r="33" ht="15" customHeight="1" spans="1:6">
      <c r="A33" s="4">
        <v>31</v>
      </c>
      <c r="B33" s="7" t="s">
        <v>57</v>
      </c>
      <c r="C33" s="5" t="s">
        <v>15</v>
      </c>
      <c r="D33" s="7" t="s">
        <v>58</v>
      </c>
      <c r="E33" s="8">
        <v>1</v>
      </c>
      <c r="F33" s="6">
        <v>2637.92</v>
      </c>
    </row>
    <row r="34" ht="15" customHeight="1" spans="1:6">
      <c r="A34" s="4">
        <v>32</v>
      </c>
      <c r="B34" s="7" t="s">
        <v>59</v>
      </c>
      <c r="C34" s="5" t="s">
        <v>15</v>
      </c>
      <c r="D34" s="7" t="s">
        <v>60</v>
      </c>
      <c r="E34" s="8">
        <v>1</v>
      </c>
      <c r="F34" s="6">
        <v>1330.26</v>
      </c>
    </row>
    <row r="35" ht="15" customHeight="1" spans="1:6">
      <c r="A35" s="4">
        <v>33</v>
      </c>
      <c r="B35" s="7" t="s">
        <v>61</v>
      </c>
      <c r="C35" s="5" t="s">
        <v>8</v>
      </c>
      <c r="D35" s="7" t="s">
        <v>62</v>
      </c>
      <c r="E35" s="8">
        <v>2</v>
      </c>
      <c r="F35" s="6">
        <f>393.69+918.61</f>
        <v>1312.3</v>
      </c>
    </row>
    <row r="36" ht="15" customHeight="1" spans="1:6">
      <c r="A36" s="4">
        <v>34</v>
      </c>
      <c r="B36" s="5" t="s">
        <v>63</v>
      </c>
      <c r="C36" s="5" t="s">
        <v>8</v>
      </c>
      <c r="D36" s="7" t="s">
        <v>64</v>
      </c>
      <c r="E36" s="8">
        <v>1</v>
      </c>
      <c r="F36" s="6">
        <v>1194.48</v>
      </c>
    </row>
    <row r="37" ht="15" customHeight="1" spans="1:6">
      <c r="A37" s="4">
        <v>35</v>
      </c>
      <c r="B37" s="5" t="s">
        <v>65</v>
      </c>
      <c r="C37" s="5" t="s">
        <v>39</v>
      </c>
      <c r="D37" s="7" t="s">
        <v>66</v>
      </c>
      <c r="E37" s="8">
        <v>1</v>
      </c>
      <c r="F37" s="6">
        <v>532.24</v>
      </c>
    </row>
    <row r="38" ht="15" customHeight="1" spans="1:6">
      <c r="A38" s="4">
        <v>36</v>
      </c>
      <c r="B38" s="5" t="s">
        <v>67</v>
      </c>
      <c r="C38" s="5" t="s">
        <v>8</v>
      </c>
      <c r="D38" s="7" t="s">
        <v>68</v>
      </c>
      <c r="E38" s="8">
        <v>2</v>
      </c>
      <c r="F38" s="10">
        <f>664.28+262.46</f>
        <v>926.74</v>
      </c>
    </row>
    <row r="39" ht="15" customHeight="1" spans="1:6">
      <c r="A39" s="4">
        <v>37</v>
      </c>
      <c r="B39" s="5" t="s">
        <v>69</v>
      </c>
      <c r="C39" s="5" t="s">
        <v>8</v>
      </c>
      <c r="D39" s="5" t="s">
        <v>30</v>
      </c>
      <c r="E39" s="8">
        <v>1</v>
      </c>
      <c r="F39" s="6">
        <v>1593.66</v>
      </c>
    </row>
    <row r="40" s="1" customFormat="1" ht="15" customHeight="1" spans="1:6">
      <c r="A40" s="4">
        <v>38</v>
      </c>
      <c r="B40" s="7" t="s">
        <v>70</v>
      </c>
      <c r="C40" s="12" t="s">
        <v>8</v>
      </c>
      <c r="D40" s="12" t="s">
        <v>30</v>
      </c>
      <c r="E40" s="13">
        <v>1</v>
      </c>
      <c r="F40" s="6">
        <v>1593.66</v>
      </c>
    </row>
    <row r="41" ht="15" customHeight="1" spans="1:6">
      <c r="A41" s="4">
        <v>39</v>
      </c>
      <c r="B41" s="5" t="s">
        <v>71</v>
      </c>
      <c r="C41" s="5" t="s">
        <v>8</v>
      </c>
      <c r="D41" s="5" t="s">
        <v>30</v>
      </c>
      <c r="E41" s="8">
        <v>2</v>
      </c>
      <c r="F41" s="10">
        <v>3187.32</v>
      </c>
    </row>
    <row r="42" ht="15" customHeight="1" spans="1:6">
      <c r="A42" s="4">
        <v>40</v>
      </c>
      <c r="B42" s="5" t="s">
        <v>72</v>
      </c>
      <c r="C42" s="5" t="s">
        <v>8</v>
      </c>
      <c r="D42" s="5" t="s">
        <v>30</v>
      </c>
      <c r="E42" s="8">
        <v>2</v>
      </c>
      <c r="F42" s="10">
        <v>3187.32</v>
      </c>
    </row>
    <row r="43" ht="15" customHeight="1" spans="1:6">
      <c r="A43" s="4">
        <v>41</v>
      </c>
      <c r="B43" s="5" t="s">
        <v>73</v>
      </c>
      <c r="C43" s="5" t="s">
        <v>8</v>
      </c>
      <c r="D43" s="5" t="s">
        <v>30</v>
      </c>
      <c r="E43" s="5" t="s">
        <v>74</v>
      </c>
      <c r="F43" s="6">
        <v>609</v>
      </c>
    </row>
    <row r="44" ht="15" customHeight="1" spans="1:6">
      <c r="A44" s="4">
        <v>42</v>
      </c>
      <c r="B44" s="5" t="s">
        <v>75</v>
      </c>
      <c r="C44" s="5" t="s">
        <v>8</v>
      </c>
      <c r="D44" s="5" t="s">
        <v>30</v>
      </c>
      <c r="E44" s="8">
        <v>7</v>
      </c>
      <c r="F44" s="10">
        <v>11754.78</v>
      </c>
    </row>
    <row r="45" ht="15" customHeight="1" spans="1:6">
      <c r="A45" s="4">
        <v>43</v>
      </c>
      <c r="B45" s="5" t="s">
        <v>76</v>
      </c>
      <c r="C45" s="5" t="s">
        <v>8</v>
      </c>
      <c r="D45" s="5" t="s">
        <v>30</v>
      </c>
      <c r="E45" s="8">
        <v>1</v>
      </c>
      <c r="F45" s="10">
        <v>1593.66</v>
      </c>
    </row>
  </sheetData>
  <mergeCells count="1">
    <mergeCell ref="B1:F1"/>
  </mergeCells>
  <dataValidations count="1">
    <dataValidation allowBlank="1" showInputMessage="1" showErrorMessage="1" sqref="F21 F22 F40 F44 F4:F11 F13:F19 F23:F39 F41:F42" errorStyle="information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就业指导</dc:creator>
  <cp:lastModifiedBy>Administrator</cp:lastModifiedBy>
  <dcterms:created xsi:type="dcterms:W3CDTF">2026-09-09T05:08:00Z</dcterms:created>
  <dcterms:modified xsi:type="dcterms:W3CDTF">2026-09-14T08:55:08Z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