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 activeTab="1"/>
  </bookViews>
  <sheets>
    <sheet name="欠税公告" sheetId="3" r:id="rId1"/>
    <sheet name="欠税企业（县级）" sheetId="2" r:id="rId2"/>
    <sheet name="200以上地区公告（企业）" sheetId="5" state="hidden" r:id="rId3"/>
    <sheet name="10以上地区公告（个体）" sheetId="7" state="hidden" r:id="rId4"/>
    <sheet name="走逃、失踪户以及其他查无下落的非正常户欠税情况" sheetId="4" state="hidden" r:id="rId5"/>
  </sheets>
  <definedNames>
    <definedName name="_xlnm._FilterDatabase" localSheetId="1" hidden="1">'欠税企业（县级）'!$A$2:$K$94</definedName>
  </definedNames>
  <calcPr calcId="144525"/>
</workbook>
</file>

<file path=xl/sharedStrings.xml><?xml version="1.0" encoding="utf-8"?>
<sst xmlns="http://schemas.openxmlformats.org/spreadsheetml/2006/main" count="589" uniqueCount="298">
  <si>
    <r>
      <t xml:space="preserve">                                             </t>
    </r>
    <r>
      <rPr>
        <sz val="20"/>
        <rFont val="宋体"/>
        <charset val="134"/>
      </rPr>
      <t xml:space="preserve">
</t>
    </r>
    <r>
      <rPr>
        <sz val="20"/>
        <rFont val="Arial"/>
        <charset val="134"/>
      </rPr>
      <t xml:space="preserve">                                                         </t>
    </r>
    <r>
      <rPr>
        <sz val="20"/>
        <rFont val="宋体"/>
        <charset val="134"/>
      </rPr>
      <t>欠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>税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>公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 xml:space="preserve">告
</t>
    </r>
    <r>
      <rPr>
        <sz val="20"/>
        <rFont val="Arial"/>
        <charset val="134"/>
      </rPr>
      <t xml:space="preserve">                                                          2025</t>
    </r>
    <r>
      <rPr>
        <sz val="20"/>
        <rFont val="宋体"/>
        <charset val="134"/>
      </rPr>
      <t>年第</t>
    </r>
    <r>
      <rPr>
        <sz val="20"/>
        <rFont val="Arial"/>
        <charset val="134"/>
      </rPr>
      <t>3</t>
    </r>
    <r>
      <rPr>
        <sz val="20"/>
        <rFont val="宋体"/>
        <charset val="134"/>
      </rPr>
      <t>号
    根据《中华人民共和国税收征收管理法》（中华人民共和国主席令第</t>
    </r>
    <r>
      <rPr>
        <sz val="20"/>
        <rFont val="Arial"/>
        <charset val="134"/>
      </rPr>
      <t>49</t>
    </r>
    <r>
      <rPr>
        <sz val="20"/>
        <rFont val="宋体"/>
        <charset val="134"/>
      </rPr>
      <t>号）、《中华人民共和国税收征收管理法实施细则》（国务院令第</t>
    </r>
    <r>
      <rPr>
        <sz val="20"/>
        <rFont val="Arial"/>
        <charset val="134"/>
      </rPr>
      <t>362</t>
    </r>
    <r>
      <rPr>
        <sz val="20"/>
        <rFont val="宋体"/>
        <charset val="134"/>
      </rPr>
      <t>号）和《欠税公告办法（试行）》（国家税务总局令第</t>
    </r>
    <r>
      <rPr>
        <sz val="20"/>
        <rFont val="Arial"/>
        <charset val="134"/>
      </rPr>
      <t>9</t>
    </r>
    <r>
      <rPr>
        <sz val="20"/>
        <rFont val="宋体"/>
        <charset val="134"/>
      </rPr>
      <t>号）的规定，现将额敏县税务局确认的</t>
    </r>
    <r>
      <rPr>
        <sz val="20"/>
        <rFont val="Arial"/>
        <charset val="134"/>
      </rPr>
      <t>54</t>
    </r>
    <r>
      <rPr>
        <sz val="20"/>
        <rFont val="宋体"/>
        <charset val="134"/>
      </rPr>
      <t xml:space="preserve">户纳税人欠税情况予以公告。
   </t>
    </r>
    <r>
      <rPr>
        <sz val="20"/>
        <rFont val="Arial"/>
        <charset val="134"/>
      </rPr>
      <t xml:space="preserve">
       </t>
    </r>
    <r>
      <rPr>
        <sz val="20"/>
        <rFont val="宋体"/>
        <charset val="134"/>
      </rPr>
      <t>附件：额敏县税务局纳税人欠税情况清册</t>
    </r>
    <r>
      <rPr>
        <sz val="20"/>
        <rFont val="Arial"/>
        <charset val="134"/>
      </rPr>
      <t xml:space="preserve">
            </t>
    </r>
    <r>
      <rPr>
        <sz val="20"/>
        <rFont val="宋体"/>
        <charset val="134"/>
      </rPr>
      <t xml:space="preserve">
</t>
    </r>
    <r>
      <rPr>
        <sz val="20"/>
        <rFont val="Arial"/>
        <charset val="134"/>
      </rPr>
      <t xml:space="preserve">                                                                           </t>
    </r>
    <r>
      <rPr>
        <sz val="20"/>
        <rFont val="宋体"/>
        <charset val="134"/>
      </rPr>
      <t xml:space="preserve">国家税务总局额敏县税务局
</t>
    </r>
    <r>
      <rPr>
        <sz val="20"/>
        <rFont val="Arial"/>
        <charset val="134"/>
      </rPr>
      <t xml:space="preserve">                                                                                  2025</t>
    </r>
    <r>
      <rPr>
        <sz val="20"/>
        <rFont val="宋体"/>
        <charset val="134"/>
      </rPr>
      <t>年</t>
    </r>
    <r>
      <rPr>
        <sz val="20"/>
        <rFont val="Arial"/>
        <charset val="134"/>
      </rPr>
      <t>10</t>
    </r>
    <r>
      <rPr>
        <sz val="20"/>
        <rFont val="宋体"/>
        <charset val="134"/>
      </rPr>
      <t>月</t>
    </r>
    <r>
      <rPr>
        <sz val="20"/>
        <rFont val="Arial"/>
        <charset val="134"/>
      </rPr>
      <t>14</t>
    </r>
    <r>
      <rPr>
        <sz val="20"/>
        <rFont val="宋体"/>
        <charset val="134"/>
      </rPr>
      <t>日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 xml:space="preserve">
</t>
    </r>
    <r>
      <rPr>
        <sz val="20"/>
        <rFont val="Arial"/>
        <charset val="134"/>
      </rPr>
      <t xml:space="preserve">                                                                                                       
</t>
    </r>
  </si>
  <si>
    <t>额敏县税务局单位企业纳税人2025年第3季度欠税情况清册</t>
  </si>
  <si>
    <t>序号</t>
  </si>
  <si>
    <t>公告时间</t>
  </si>
  <si>
    <t>欠税人类型
00:单位企业;
01个体工商户;
02:个人</t>
  </si>
  <si>
    <t>纳税人识别号</t>
  </si>
  <si>
    <t>纳税人名称</t>
  </si>
  <si>
    <t>法定代表人姓名</t>
  </si>
  <si>
    <t>经营地点</t>
  </si>
  <si>
    <t>欠税税种</t>
  </si>
  <si>
    <t>欠税余额</t>
  </si>
  <si>
    <t>其中：当期
新发生欠税金额</t>
  </si>
  <si>
    <t>主管税务机关</t>
  </si>
  <si>
    <t>00:单位企业</t>
  </si>
  <si>
    <t>91654221057709088K</t>
  </si>
  <si>
    <t>额敏县田力特肥业有限公司</t>
  </si>
  <si>
    <t>庞少尘</t>
  </si>
  <si>
    <t>新疆塔城地区额敏县工业园区2522号</t>
  </si>
  <si>
    <t>房产税</t>
  </si>
  <si>
    <t>额敏县税务局</t>
  </si>
  <si>
    <t>城镇土地使用税</t>
  </si>
  <si>
    <t>916542213979924149</t>
  </si>
  <si>
    <t>额敏雅都房地产开发有限公司</t>
  </si>
  <si>
    <t>杨洋</t>
  </si>
  <si>
    <t>新疆塔城地区额敏县额铁路一地段258号</t>
  </si>
  <si>
    <t>91654221328858000N</t>
  </si>
  <si>
    <t>额敏县搏汇商砼有限公司</t>
  </si>
  <si>
    <t>彭鸿淞</t>
  </si>
  <si>
    <t>新疆塔城地区第九师１６８团4771号</t>
  </si>
  <si>
    <t>增值税</t>
  </si>
  <si>
    <t>城市维护建设税</t>
  </si>
  <si>
    <t>9165422169343584X4</t>
  </si>
  <si>
    <t>乌苏市建友混凝土有限公司额敏分公司</t>
  </si>
  <si>
    <t>杨树新</t>
  </si>
  <si>
    <t>新疆塔城地区额敏县工业区</t>
  </si>
  <si>
    <t>91654221710861104P</t>
  </si>
  <si>
    <t>额敏县尉丽商业服务中心</t>
  </si>
  <si>
    <t>王明亮</t>
  </si>
  <si>
    <t>额敏县额敏镇桥南（屯河水泥对面）</t>
  </si>
  <si>
    <t>91654221689561915C</t>
  </si>
  <si>
    <t>额敏县塔额木业有限公司</t>
  </si>
  <si>
    <t>任光辉</t>
  </si>
  <si>
    <t>额敏县额敏镇上户路(原额敏县食品加工厂)</t>
  </si>
  <si>
    <t>9165422105316229XL</t>
  </si>
  <si>
    <t>额敏县明盛工贸有限公司</t>
  </si>
  <si>
    <t>刘向明</t>
  </si>
  <si>
    <t>新疆额敏县阔什比克良种场</t>
  </si>
  <si>
    <t>916542016636370963</t>
  </si>
  <si>
    <t>塔城市宏源食品有限公司</t>
  </si>
  <si>
    <t>朱蓉</t>
  </si>
  <si>
    <t>新疆塔城地区第九师一六三团(巴克图工业园区)</t>
  </si>
  <si>
    <t>91654221742209065R</t>
  </si>
  <si>
    <t>新疆绿翔牧业有限责任公司</t>
  </si>
  <si>
    <t>刘科峰</t>
  </si>
  <si>
    <t>新疆塔城地区额敏县军垦路8号</t>
  </si>
  <si>
    <t>91654221MA7775G34Y</t>
  </si>
  <si>
    <t>新疆金恒盛建筑工程有限公司</t>
  </si>
  <si>
    <t>袁震</t>
  </si>
  <si>
    <t>新疆塔城地区额敏县文化路南侧方城巴黎都市小区一期6号楼302号</t>
  </si>
  <si>
    <t>企业所得税</t>
  </si>
  <si>
    <t>91654221MA77BHU38F</t>
  </si>
  <si>
    <t>第九师顺翔工程机械服务有限公司</t>
  </si>
  <si>
    <t>张永保</t>
  </si>
  <si>
    <t>新疆塔城地区第九师绿翔大厦19楼19号</t>
  </si>
  <si>
    <t>91654201MA77CYCU6K</t>
  </si>
  <si>
    <t>新疆有忆思食品有限公司</t>
  </si>
  <si>
    <t>张文庆</t>
  </si>
  <si>
    <t>新疆塔城地区塔城市第九师巴克图经济技术开发区永兴东街2号</t>
  </si>
  <si>
    <t>91654221MA77N1EB30</t>
  </si>
  <si>
    <t>额敏县缘业农业开发有限公司</t>
  </si>
  <si>
    <t>张继军</t>
  </si>
  <si>
    <t>新疆塔城地区额敏朝阳区军垦路</t>
  </si>
  <si>
    <t>91654221MA786PEY5F</t>
  </si>
  <si>
    <t>伊犁博诚劳务服务有限公司额敏分公司</t>
  </si>
  <si>
    <t>丁建湖</t>
  </si>
  <si>
    <t>新疆塔城地区额敏县迎宾路西部公寓小区1幢4单元1007室</t>
  </si>
  <si>
    <t>印花税</t>
  </si>
  <si>
    <t>9165422109736327X0</t>
  </si>
  <si>
    <t>额敏庆隆房地产开发有限公司</t>
  </si>
  <si>
    <t>刘国栋</t>
  </si>
  <si>
    <t>916542213288689543</t>
  </si>
  <si>
    <t>额敏杭州星宇房地产开发有限公司</t>
  </si>
  <si>
    <t>叶李佳</t>
  </si>
  <si>
    <t>新疆塔城地区额敏阿尔夏特路南侧星宇一期1幢101室</t>
  </si>
  <si>
    <t>土地增值税</t>
  </si>
  <si>
    <t>916542210531609728</t>
  </si>
  <si>
    <t>新疆浩鹏房地产开发有限公司额敏分公司</t>
  </si>
  <si>
    <t>丁勇</t>
  </si>
  <si>
    <t>额敏县益民路十三地段1号小区</t>
  </si>
  <si>
    <t>营业税</t>
  </si>
  <si>
    <t>91654221754572582Q</t>
  </si>
  <si>
    <t>新疆君晟房地产开发有限公司</t>
  </si>
  <si>
    <t>姚君</t>
  </si>
  <si>
    <t>新疆塔城地区额敏县塔城路3788号</t>
  </si>
  <si>
    <t>91654221MA78FFKD30</t>
  </si>
  <si>
    <t>新疆汇晶农业有限责任公司</t>
  </si>
  <si>
    <t>付磊</t>
  </si>
  <si>
    <t>新疆塔城地区额敏县第九师166团2连3798号</t>
  </si>
  <si>
    <t>环境保护税</t>
  </si>
  <si>
    <t>91659020MA78QGUN1J</t>
  </si>
  <si>
    <t>额敏县博通彩钢钢结构有限公司</t>
  </si>
  <si>
    <t>舒浩</t>
  </si>
  <si>
    <t>新疆塔城地区额敏县第九师167团砖厂0916701033号</t>
  </si>
  <si>
    <t>91659030MABKXM451X</t>
  </si>
  <si>
    <t>新疆金恒盛建筑工程有限公司额敏县分公司</t>
  </si>
  <si>
    <t>邓雨承</t>
  </si>
  <si>
    <t>新疆塔城地区额敏县第九师朝阳区光明路122号幸福花园小区11号楼541室</t>
  </si>
  <si>
    <t>91659030MABKX9H75F</t>
  </si>
  <si>
    <t>新疆金禾穆生态农业科技发展有限公司</t>
  </si>
  <si>
    <t>穆明月</t>
  </si>
  <si>
    <t>新疆塔城地区额敏县第九师一七0团莫合台孵化基地305室</t>
  </si>
  <si>
    <t>91659030MABKYRQL1K</t>
  </si>
  <si>
    <t>新疆智越建筑劳务有限公司额敏县分公司</t>
  </si>
  <si>
    <t>何君</t>
  </si>
  <si>
    <t>新疆白杨市朝阳区新华路180号绿翔大厦第三层2号</t>
  </si>
  <si>
    <t>91659030MABYFYPX1K</t>
  </si>
  <si>
    <t>额敏县永翔园林景观有限公司</t>
  </si>
  <si>
    <t>殷永勇</t>
  </si>
  <si>
    <t>新疆塔城地区额敏县第九师朝阳新区幸福街城建局办公综合楼（现福康园小区14栋）1层109室</t>
  </si>
  <si>
    <t>91659030MAC44PBA4G</t>
  </si>
  <si>
    <t>新疆千城汇鑫建设工程有限公司塔城一分公司</t>
  </si>
  <si>
    <t>王杰</t>
  </si>
  <si>
    <t>新疆塔城地区塔城市第九师163团戍边街底商楼1-14号</t>
  </si>
  <si>
    <t>91659030MACHXURY6T</t>
  </si>
  <si>
    <t>塔城市众力建筑劳务有限公司巴克图分公司</t>
  </si>
  <si>
    <t>陈浩</t>
  </si>
  <si>
    <t>新疆塔城地区塔城市第九师巴克图经济技术开发区办公楼三楼301室23B号</t>
  </si>
  <si>
    <t>91654221592805290Y</t>
  </si>
  <si>
    <t>新疆泽丰房地产开发有限公司</t>
  </si>
  <si>
    <t>赵敬勇</t>
  </si>
  <si>
    <t xml:space="preserve">新疆塔城地区额敏县农副产品市场物业用房楼3楼整层
</t>
  </si>
  <si>
    <t>91654221592804896C</t>
  </si>
  <si>
    <t>新疆方城房地产开发有限公司</t>
  </si>
  <si>
    <t>范友虎</t>
  </si>
  <si>
    <t>新疆塔城地区额敏县友好路0005</t>
  </si>
  <si>
    <t>91654221396926263G</t>
  </si>
  <si>
    <t>额敏山川文化旅游发展有限责任公司</t>
  </si>
  <si>
    <t>刘天奇</t>
  </si>
  <si>
    <t>新疆塔城地区额敏县前进北路五号</t>
  </si>
  <si>
    <t>10101|增值税</t>
  </si>
  <si>
    <t>10109|城市维护建设税</t>
  </si>
  <si>
    <t>916542213996009045</t>
  </si>
  <si>
    <t>额敏县德伦物业服务有限公司</t>
  </si>
  <si>
    <t>杜怡霖</t>
  </si>
  <si>
    <t>新疆塔城地区第九师朝阳区上户西路278号</t>
  </si>
  <si>
    <t>10104|企业所得税</t>
  </si>
  <si>
    <t>91654221230771759Y</t>
  </si>
  <si>
    <t>额敏县新绿园旅游餐饮管理有限公司</t>
  </si>
  <si>
    <t>新疆塔城地区额敏县友好路政府宾馆4幢C-440-3号等8户</t>
  </si>
  <si>
    <t>10110|房产税</t>
  </si>
  <si>
    <t>10112|城镇土地使用税</t>
  </si>
  <si>
    <t>916542215688897110</t>
  </si>
  <si>
    <t>新疆博世华房地产开发有限公司额敏分公司</t>
  </si>
  <si>
    <t>黄大方</t>
  </si>
  <si>
    <t>新疆塔城地区额敏县经贸委小区2楼2单元301</t>
  </si>
  <si>
    <t>91654221065520509R</t>
  </si>
  <si>
    <t>新疆九洲农业科技开发有限公司</t>
  </si>
  <si>
    <t>童盼盼</t>
  </si>
  <si>
    <t>新疆塔城地区额敏县工业园区13616</t>
  </si>
  <si>
    <t>91654221MA7912W458</t>
  </si>
  <si>
    <t>新疆振博工程劳务有限公司</t>
  </si>
  <si>
    <t>赵振飞</t>
  </si>
  <si>
    <t>新疆塔城地区额敏县二十一段塔城路46号</t>
  </si>
  <si>
    <t>91659012MADDE5LC4C</t>
  </si>
  <si>
    <t>白杨市辰星科技有限公司</t>
  </si>
  <si>
    <t>韩旭</t>
  </si>
  <si>
    <t>新疆白杨市163团阿克乔克中街26号文苑小区3号楼阿克乔克中街6号</t>
  </si>
  <si>
    <t>11654221MB1R512181</t>
  </si>
  <si>
    <t>额敏（兵地、辽阳）工业园区管理委员会</t>
  </si>
  <si>
    <t>李常斌</t>
  </si>
  <si>
    <t>额敏（兵地、辽阳）工业园区管委会规划6路001号</t>
  </si>
  <si>
    <t>91654221MA77C3T04W</t>
  </si>
  <si>
    <t>额敏利鑫新型建材有限公司</t>
  </si>
  <si>
    <t>刘强</t>
  </si>
  <si>
    <t>新疆塔城地区额敏县加尔布拉克农场1137号</t>
  </si>
  <si>
    <t>11654221754553832L</t>
  </si>
  <si>
    <t>额敏县额玛勒郭楞蒙古民族乡人民政府</t>
  </si>
  <si>
    <t>刘亚琴</t>
  </si>
  <si>
    <t>新疆维吾尔自治区塔城地区额敏县额玛勒郭楞蒙古民族乡</t>
  </si>
  <si>
    <t>耕地占用税</t>
  </si>
  <si>
    <t>116542210103120406</t>
  </si>
  <si>
    <t>额敏县二道桥乡人民政府</t>
  </si>
  <si>
    <t>毛丽达·胡达别尔干</t>
  </si>
  <si>
    <t>新疆维吾尔自治区塔城地区额敏县二道桥乡</t>
  </si>
  <si>
    <t>9165422159281252XL</t>
  </si>
  <si>
    <t>额敏县方大商品混凝土经销有限公司</t>
  </si>
  <si>
    <t>段磊</t>
  </si>
  <si>
    <t>新疆维吾尔自治区塔城地区额敏县也木勒牧场努尔恰西特村189号</t>
  </si>
  <si>
    <t>1165422101031197XY</t>
  </si>
  <si>
    <t>额敏县郊区乡人民政府</t>
  </si>
  <si>
    <t>高晓</t>
  </si>
  <si>
    <t>额敏县加尔布拉克路北(郊区乡)</t>
  </si>
  <si>
    <t>11654221726989460X</t>
  </si>
  <si>
    <t>额敏县喀拉也木勒镇人民政府</t>
  </si>
  <si>
    <t>阿斯力汗·巴再</t>
  </si>
  <si>
    <t>新疆塔城地区额敏县喀拉也木勒镇喀拉也木勒村海航路007号</t>
  </si>
  <si>
    <t>11654221751687149P</t>
  </si>
  <si>
    <t>额敏县喇嘛昭乡人民政府</t>
  </si>
  <si>
    <t>池纳尔·巴哈什</t>
  </si>
  <si>
    <t>新疆塔城地区额敏县喇嘛昭乡哈拉布拉克路167号</t>
  </si>
  <si>
    <t>116542210103116036</t>
  </si>
  <si>
    <t>额敏县民政局</t>
  </si>
  <si>
    <t>董新民</t>
  </si>
  <si>
    <t>额敏县维吾尔自治区塔城地区额敏县阿尔夏特路</t>
  </si>
  <si>
    <t>11654221MB15776293</t>
  </si>
  <si>
    <t>额敏县卫生健康委员会</t>
  </si>
  <si>
    <t>王友军</t>
  </si>
  <si>
    <t>新疆维吾尔自治区塔城地区额敏县阿尔夏特路</t>
  </si>
  <si>
    <t>91659020MA78RDLG40</t>
  </si>
  <si>
    <t>塔城福润德农牧业发展有限公司</t>
  </si>
  <si>
    <t>新疆塔城地区额敏县第九师朝阳区军垦路8号</t>
  </si>
  <si>
    <t>93659030MABKYE711R</t>
  </si>
  <si>
    <t>塔城市农丰种养殖专业合作社</t>
  </si>
  <si>
    <t>石银环</t>
  </si>
  <si>
    <t>新疆塔城地区塔城市第九师164团农行路团结小区底商楼一层1号</t>
  </si>
  <si>
    <t>93654201MA77GXN34Y</t>
  </si>
  <si>
    <t>塔城一六四团蒋笃杰种养殖专业合作社</t>
  </si>
  <si>
    <t>蒋笃杰</t>
  </si>
  <si>
    <t>新疆塔城地区塔城市第九师一六四团七连71号</t>
  </si>
  <si>
    <t>91659012MADJU7NC5T</t>
  </si>
  <si>
    <t>新疆博凯鑫通钢结构有限公司</t>
  </si>
  <si>
    <t>胡亮</t>
  </si>
  <si>
    <t>新疆白杨市170团团部商务中心（住宿部）316号房</t>
  </si>
  <si>
    <t>91659012MACQDL8A3X</t>
  </si>
  <si>
    <t>新疆玖沃供应链管理有限公司</t>
  </si>
  <si>
    <t>王旭东</t>
  </si>
  <si>
    <t>新疆白杨市巴克图经济技术开发区办公楼三楼301室30B号</t>
  </si>
  <si>
    <t>91654221773465926Y</t>
  </si>
  <si>
    <t>新疆绿翔建设工程集团有限责任公司</t>
  </si>
  <si>
    <t>李绍锋</t>
  </si>
  <si>
    <t>新疆塔城额敏县朝阳区额敏朝阳新区建安路（建安南路东侧绿晨商服中心综合楼222号）</t>
  </si>
  <si>
    <t>129909007876278695</t>
  </si>
  <si>
    <t>新疆生产建设兵团第九师林业和草原服务中心（白杨市林业和草原服务中心）</t>
  </si>
  <si>
    <t>潘明</t>
  </si>
  <si>
    <t>新疆额敏县朝阳区军垦路</t>
  </si>
  <si>
    <t>12990900MB190866X7</t>
  </si>
  <si>
    <t>新疆生产建设兵团第九师一七〇团城镇建设和管理中心</t>
  </si>
  <si>
    <t>朱自翠</t>
  </si>
  <si>
    <t>新疆生产建设兵团第九师170团兴盛街2号</t>
  </si>
  <si>
    <t>91659012MAD270TU0T</t>
  </si>
  <si>
    <t>新疆丝域众合生物科技有限公司</t>
  </si>
  <si>
    <t>郝晋</t>
  </si>
  <si>
    <t>新疆白杨市巴克图经济开发区办公楼三楼301室34E号</t>
  </si>
  <si>
    <t>合计</t>
  </si>
  <si>
    <t>额敏县税务局单位企业纳税人2023年第二季度欠税情况清册
（200万以上需地区级公告）</t>
  </si>
  <si>
    <t>身份证件类型
201:居民身份证</t>
  </si>
  <si>
    <t>身份证件号码</t>
  </si>
  <si>
    <t>备注</t>
  </si>
  <si>
    <t>额敏县荣鑫华房地产开发有限公司</t>
  </si>
  <si>
    <t>91654221099183539M</t>
  </si>
  <si>
    <t>任克华</t>
  </si>
  <si>
    <t>201:居民身份证</t>
  </si>
  <si>
    <t>412725********3032</t>
  </si>
  <si>
    <t>新疆塔城地区额敏县上户路二十八地段041300055</t>
  </si>
  <si>
    <t>个人所得税</t>
  </si>
  <si>
    <t>契税</t>
  </si>
  <si>
    <t>新疆中大房地产开发有限责任公司额敏分公司</t>
  </si>
  <si>
    <t>916542215802368876</t>
  </si>
  <si>
    <t>张秀萍</t>
  </si>
  <si>
    <t>152101********0028</t>
  </si>
  <si>
    <t>新疆塔城地区额敏县农九师阿格勒克西街康馨庄园门面416</t>
  </si>
  <si>
    <t>新疆金塔毛纺织有限公司</t>
  </si>
  <si>
    <t>916542006255515236</t>
  </si>
  <si>
    <t>齐彦龙</t>
  </si>
  <si>
    <t>210902********3537</t>
  </si>
  <si>
    <t>额敏县额敏镇额铁路118号</t>
  </si>
  <si>
    <t>呆账系统不显示</t>
  </si>
  <si>
    <t>新疆龙安建筑安装工程有限责任公司</t>
  </si>
  <si>
    <t>65422105771678X</t>
  </si>
  <si>
    <t>李刚</t>
  </si>
  <si>
    <t>654221********0014</t>
  </si>
  <si>
    <t>新疆塔城地区额敏县塔额路十六地段020100262</t>
  </si>
  <si>
    <t>额敏县税务局个体工商户、个人纳税人2023年第二季度欠税情况清册
（10万以上需地区级公告）</t>
  </si>
  <si>
    <t>01:个体工商户</t>
  </si>
  <si>
    <t>额敏县恺翔建材商行</t>
  </si>
  <si>
    <t>92654221MA784CN160</t>
  </si>
  <si>
    <t>王恺博</t>
  </si>
  <si>
    <t>620523********0390</t>
  </si>
  <si>
    <t>新疆塔城地区额敏县二十二地段111号</t>
  </si>
  <si>
    <t>额敏县税务局单位企业、个体工商户、个人纳税人2023年第二季度欠税情况清册
（非正常户欠税）</t>
  </si>
  <si>
    <t>单位企业</t>
  </si>
  <si>
    <t>91654221MA77UEHB6Y</t>
  </si>
  <si>
    <t>第九师一六五团净原广告传媒有限公司</t>
  </si>
  <si>
    <t>呼云霞</t>
  </si>
  <si>
    <t>居民身份证</t>
  </si>
  <si>
    <t>654221********4627</t>
  </si>
  <si>
    <t>新疆塔城地区第九师一六五团3号小区2号楼</t>
  </si>
  <si>
    <t>个体工商户</t>
  </si>
  <si>
    <t>92654221MA791GRB9W</t>
  </si>
  <si>
    <t>额敏县光明塑钢厂</t>
  </si>
  <si>
    <t>孟向阳</t>
  </si>
  <si>
    <t>412825********5779</t>
  </si>
  <si>
    <t>新疆塔城地区额敏县额乌路一巷5号（一地段106号）</t>
  </si>
  <si>
    <t>92654221MA79PMW83N</t>
  </si>
  <si>
    <t>额敏县翔宇锅炉厂</t>
  </si>
  <si>
    <t>杨文征</t>
  </si>
  <si>
    <t>370832********6058</t>
  </si>
  <si>
    <t>新疆塔城地区额敏县也木勒四段26号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</si>
</sst>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&quot;年&quot;m&quot;月&quot;;@"/>
  </numFmts>
  <fonts count="30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2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5" borderId="1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4" borderId="14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10" fillId="2" borderId="1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77" fontId="0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49"/>
  <sheetViews>
    <sheetView workbookViewId="0">
      <selection activeCell="A1" sqref="A1:S49"/>
    </sheetView>
  </sheetViews>
  <sheetFormatPr defaultColWidth="9" defaultRowHeight="13.5"/>
  <sheetData>
    <row r="1" spans="1:19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19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19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spans="1:19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pans="1:19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19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19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19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19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19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</sheetData>
  <mergeCells count="1">
    <mergeCell ref="A1:S49"/>
  </mergeCells>
  <pageMargins left="1.96805555555556" right="0.75" top="1" bottom="1" header="0.5" footer="0.5"/>
  <pageSetup paperSize="9" scale="6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94"/>
  <sheetViews>
    <sheetView tabSelected="1" view="pageBreakPreview" zoomScaleNormal="100" zoomScaleSheetLayoutView="100" workbookViewId="0">
      <selection activeCell="A1" sqref="A1:K1"/>
    </sheetView>
  </sheetViews>
  <sheetFormatPr defaultColWidth="9" defaultRowHeight="13.5"/>
  <cols>
    <col min="1" max="1" width="3.875" style="24" customWidth="1"/>
    <col min="2" max="2" width="11" style="25" customWidth="1"/>
    <col min="3" max="3" width="10.125" style="26" customWidth="1"/>
    <col min="4" max="4" width="9.25" style="26" customWidth="1"/>
    <col min="5" max="5" width="18.375" style="26" customWidth="1"/>
    <col min="6" max="6" width="6.625" style="26" customWidth="1"/>
    <col min="7" max="7" width="13.25" style="26" customWidth="1"/>
    <col min="8" max="8" width="12" style="26" customWidth="1"/>
    <col min="9" max="9" width="11.5" style="26" customWidth="1"/>
    <col min="10" max="10" width="9.375" style="26" customWidth="1"/>
    <col min="11" max="11" width="6.375" style="26" customWidth="1"/>
    <col min="12" max="14" width="9" style="26"/>
    <col min="15" max="15" width="11.5" style="26"/>
    <col min="16" max="30" width="9" style="26"/>
    <col min="31" max="16383" width="8" style="26"/>
    <col min="16384" max="16384" width="9" style="26"/>
  </cols>
  <sheetData>
    <row r="1" s="22" customFormat="1" ht="34" customHeight="1" spans="1:11">
      <c r="A1" s="27" t="s">
        <v>1</v>
      </c>
      <c r="B1" s="28"/>
      <c r="C1" s="4"/>
      <c r="D1" s="4"/>
      <c r="E1" s="4"/>
      <c r="F1" s="4"/>
      <c r="G1" s="4"/>
      <c r="H1" s="4"/>
      <c r="I1" s="4"/>
      <c r="J1" s="4"/>
      <c r="K1" s="4"/>
    </row>
    <row r="2" s="2" customFormat="1" ht="52.5" spans="1:11">
      <c r="A2" s="29" t="s">
        <v>2</v>
      </c>
      <c r="B2" s="30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9" t="s">
        <v>10</v>
      </c>
      <c r="J2" s="5" t="s">
        <v>11</v>
      </c>
      <c r="K2" s="5" t="s">
        <v>12</v>
      </c>
    </row>
    <row r="3" s="23" customFormat="1" ht="21" customHeight="1" spans="1:11">
      <c r="A3" s="31">
        <f>MAX($A$2:A2)+1</f>
        <v>1</v>
      </c>
      <c r="B3" s="12">
        <v>45931</v>
      </c>
      <c r="C3" s="11" t="s">
        <v>13</v>
      </c>
      <c r="D3" s="11" t="s">
        <v>14</v>
      </c>
      <c r="E3" s="32" t="s">
        <v>15</v>
      </c>
      <c r="F3" s="11" t="s">
        <v>16</v>
      </c>
      <c r="G3" s="11" t="s">
        <v>17</v>
      </c>
      <c r="H3" s="11" t="s">
        <v>18</v>
      </c>
      <c r="I3" s="11">
        <v>158016.26</v>
      </c>
      <c r="J3" s="11">
        <v>0</v>
      </c>
      <c r="K3" s="36" t="s">
        <v>19</v>
      </c>
    </row>
    <row r="4" s="23" customFormat="1" ht="21" customHeight="1" spans="1:11">
      <c r="A4" s="31"/>
      <c r="B4" s="12"/>
      <c r="C4" s="11"/>
      <c r="D4" s="11"/>
      <c r="E4" s="33"/>
      <c r="F4" s="11"/>
      <c r="G4" s="11"/>
      <c r="H4" s="11" t="s">
        <v>20</v>
      </c>
      <c r="I4" s="11">
        <v>739345.08</v>
      </c>
      <c r="J4" s="11">
        <v>0</v>
      </c>
      <c r="K4" s="40"/>
    </row>
    <row r="5" s="23" customFormat="1" ht="39" customHeight="1" spans="1:11">
      <c r="A5" s="31">
        <f>MAX($A$2:A4)+1</f>
        <v>2</v>
      </c>
      <c r="B5" s="12">
        <v>45931</v>
      </c>
      <c r="C5" s="11" t="s">
        <v>13</v>
      </c>
      <c r="D5" s="55" t="s">
        <v>21</v>
      </c>
      <c r="E5" s="11" t="s">
        <v>22</v>
      </c>
      <c r="F5" s="11" t="s">
        <v>23</v>
      </c>
      <c r="G5" s="11" t="s">
        <v>24</v>
      </c>
      <c r="H5" s="11" t="s">
        <v>20</v>
      </c>
      <c r="I5" s="31">
        <v>145178.44</v>
      </c>
      <c r="J5" s="31">
        <v>0</v>
      </c>
      <c r="K5" s="36" t="s">
        <v>19</v>
      </c>
    </row>
    <row r="6" s="23" customFormat="1" ht="18" customHeight="1" spans="1:11">
      <c r="A6" s="31">
        <f>MAX($A$2:A5)+1</f>
        <v>3</v>
      </c>
      <c r="B6" s="12">
        <v>45931</v>
      </c>
      <c r="C6" s="11" t="s">
        <v>13</v>
      </c>
      <c r="D6" s="11" t="s">
        <v>25</v>
      </c>
      <c r="E6" s="32" t="s">
        <v>26</v>
      </c>
      <c r="F6" s="11" t="s">
        <v>27</v>
      </c>
      <c r="G6" s="11" t="s">
        <v>28</v>
      </c>
      <c r="H6" s="11" t="s">
        <v>29</v>
      </c>
      <c r="I6" s="31">
        <v>36877.65</v>
      </c>
      <c r="J6" s="31">
        <v>0</v>
      </c>
      <c r="K6" s="36" t="s">
        <v>19</v>
      </c>
    </row>
    <row r="7" s="23" customFormat="1" ht="18" customHeight="1" spans="1:11">
      <c r="A7" s="31"/>
      <c r="B7" s="12"/>
      <c r="C7" s="11"/>
      <c r="D7" s="11"/>
      <c r="E7" s="33"/>
      <c r="F7" s="11"/>
      <c r="G7" s="11"/>
      <c r="H7" s="11" t="s">
        <v>30</v>
      </c>
      <c r="I7" s="31">
        <v>177.39</v>
      </c>
      <c r="J7" s="31">
        <v>0</v>
      </c>
      <c r="K7" s="40"/>
    </row>
    <row r="8" s="23" customFormat="1" ht="34" customHeight="1" spans="1:11">
      <c r="A8" s="31">
        <f>MAX($A$2:A7)+1</f>
        <v>4</v>
      </c>
      <c r="B8" s="12">
        <v>45931</v>
      </c>
      <c r="C8" s="11" t="s">
        <v>13</v>
      </c>
      <c r="D8" s="11" t="s">
        <v>31</v>
      </c>
      <c r="E8" s="16" t="s">
        <v>32</v>
      </c>
      <c r="F8" s="11" t="s">
        <v>33</v>
      </c>
      <c r="G8" s="11" t="s">
        <v>34</v>
      </c>
      <c r="H8" s="11" t="s">
        <v>20</v>
      </c>
      <c r="I8" s="31">
        <v>92611</v>
      </c>
      <c r="J8" s="31">
        <v>0</v>
      </c>
      <c r="K8" s="36" t="s">
        <v>19</v>
      </c>
    </row>
    <row r="9" s="23" customFormat="1" ht="18" customHeight="1" spans="1:11">
      <c r="A9" s="31">
        <f>MAX($A$2:A8)+1</f>
        <v>5</v>
      </c>
      <c r="B9" s="12">
        <v>45931</v>
      </c>
      <c r="C9" s="11" t="s">
        <v>13</v>
      </c>
      <c r="D9" s="11" t="s">
        <v>35</v>
      </c>
      <c r="E9" s="32" t="s">
        <v>36</v>
      </c>
      <c r="F9" s="11" t="s">
        <v>37</v>
      </c>
      <c r="G9" s="11" t="s">
        <v>38</v>
      </c>
      <c r="H9" s="11" t="s">
        <v>18</v>
      </c>
      <c r="I9" s="11">
        <v>9534</v>
      </c>
      <c r="J9" s="31">
        <v>0</v>
      </c>
      <c r="K9" s="36" t="s">
        <v>19</v>
      </c>
    </row>
    <row r="10" s="23" customFormat="1" ht="18" customHeight="1" spans="1:11">
      <c r="A10" s="31"/>
      <c r="B10" s="12"/>
      <c r="C10" s="11"/>
      <c r="D10" s="11"/>
      <c r="E10" s="33"/>
      <c r="F10" s="11"/>
      <c r="G10" s="11"/>
      <c r="H10" s="11" t="s">
        <v>20</v>
      </c>
      <c r="I10" s="11">
        <v>11007.36</v>
      </c>
      <c r="J10" s="31">
        <v>0</v>
      </c>
      <c r="K10" s="40"/>
    </row>
    <row r="11" s="23" customFormat="1" ht="36" spans="1:11">
      <c r="A11" s="31">
        <f>MAX($A$2:A10)+1</f>
        <v>6</v>
      </c>
      <c r="B11" s="12">
        <v>45931</v>
      </c>
      <c r="C11" s="11" t="s">
        <v>13</v>
      </c>
      <c r="D11" s="55" t="s">
        <v>39</v>
      </c>
      <c r="E11" s="11" t="s">
        <v>40</v>
      </c>
      <c r="F11" s="11" t="s">
        <v>41</v>
      </c>
      <c r="G11" s="11" t="s">
        <v>42</v>
      </c>
      <c r="H11" s="11" t="s">
        <v>20</v>
      </c>
      <c r="I11" s="11">
        <v>21937.5</v>
      </c>
      <c r="J11" s="31">
        <v>0</v>
      </c>
      <c r="K11" s="31" t="s">
        <v>19</v>
      </c>
    </row>
    <row r="12" s="23" customFormat="1" ht="24" spans="1:11">
      <c r="A12" s="31">
        <f>MAX($A$2:A11)+1</f>
        <v>7</v>
      </c>
      <c r="B12" s="12">
        <v>45931</v>
      </c>
      <c r="C12" s="11" t="s">
        <v>13</v>
      </c>
      <c r="D12" s="11" t="s">
        <v>43</v>
      </c>
      <c r="E12" s="11" t="s">
        <v>44</v>
      </c>
      <c r="F12" s="11" t="s">
        <v>45</v>
      </c>
      <c r="G12" s="11" t="s">
        <v>46</v>
      </c>
      <c r="H12" s="11" t="s">
        <v>29</v>
      </c>
      <c r="I12" s="11">
        <v>105696.68</v>
      </c>
      <c r="J12" s="31">
        <v>0</v>
      </c>
      <c r="K12" s="31" t="s">
        <v>19</v>
      </c>
    </row>
    <row r="13" s="23" customFormat="1" ht="15" customHeight="1" spans="1:11">
      <c r="A13" s="31">
        <f>MAX($A$2:A12)+1</f>
        <v>8</v>
      </c>
      <c r="B13" s="12">
        <v>45931</v>
      </c>
      <c r="C13" s="11" t="s">
        <v>13</v>
      </c>
      <c r="D13" s="55" t="s">
        <v>47</v>
      </c>
      <c r="E13" s="32" t="s">
        <v>48</v>
      </c>
      <c r="F13" s="11" t="s">
        <v>49</v>
      </c>
      <c r="G13" s="11" t="s">
        <v>50</v>
      </c>
      <c r="H13" s="11" t="s">
        <v>29</v>
      </c>
      <c r="I13" s="31">
        <v>29144.96</v>
      </c>
      <c r="J13" s="31">
        <v>0</v>
      </c>
      <c r="K13" s="36" t="s">
        <v>19</v>
      </c>
    </row>
    <row r="14" s="23" customFormat="1" ht="15" customHeight="1" spans="1:11">
      <c r="A14" s="31"/>
      <c r="B14" s="12"/>
      <c r="C14" s="11"/>
      <c r="D14" s="11"/>
      <c r="E14" s="34"/>
      <c r="F14" s="11"/>
      <c r="G14" s="11"/>
      <c r="H14" s="11" t="s">
        <v>30</v>
      </c>
      <c r="I14" s="31">
        <v>145.72</v>
      </c>
      <c r="J14" s="31">
        <v>0</v>
      </c>
      <c r="K14" s="38"/>
    </row>
    <row r="15" s="23" customFormat="1" ht="15" customHeight="1" spans="1:11">
      <c r="A15" s="31"/>
      <c r="B15" s="12"/>
      <c r="C15" s="11"/>
      <c r="D15" s="11"/>
      <c r="E15" s="34"/>
      <c r="F15" s="11"/>
      <c r="G15" s="11"/>
      <c r="H15" s="11" t="s">
        <v>18</v>
      </c>
      <c r="I15" s="11">
        <v>34601.46</v>
      </c>
      <c r="J15" s="31">
        <v>0</v>
      </c>
      <c r="K15" s="38"/>
    </row>
    <row r="16" s="23" customFormat="1" ht="15" customHeight="1" spans="1:11">
      <c r="A16" s="31"/>
      <c r="B16" s="12"/>
      <c r="C16" s="11"/>
      <c r="D16" s="11"/>
      <c r="E16" s="33"/>
      <c r="F16" s="11"/>
      <c r="G16" s="11"/>
      <c r="H16" s="11" t="s">
        <v>20</v>
      </c>
      <c r="I16" s="11">
        <v>300656</v>
      </c>
      <c r="J16" s="31">
        <v>0</v>
      </c>
      <c r="K16" s="40"/>
    </row>
    <row r="17" s="23" customFormat="1" spans="1:11">
      <c r="A17" s="31">
        <f>MAX($A$2:A16)+1</f>
        <v>9</v>
      </c>
      <c r="B17" s="12">
        <v>45931</v>
      </c>
      <c r="C17" s="11" t="s">
        <v>13</v>
      </c>
      <c r="D17" s="11" t="s">
        <v>51</v>
      </c>
      <c r="E17" s="32" t="s">
        <v>52</v>
      </c>
      <c r="F17" s="11" t="s">
        <v>53</v>
      </c>
      <c r="G17" s="11" t="s">
        <v>54</v>
      </c>
      <c r="H17" s="11" t="s">
        <v>29</v>
      </c>
      <c r="I17" s="11">
        <v>151847.09</v>
      </c>
      <c r="J17" s="11">
        <v>0</v>
      </c>
      <c r="K17" s="36" t="s">
        <v>19</v>
      </c>
    </row>
    <row r="18" s="23" customFormat="1" spans="1:11">
      <c r="A18" s="31"/>
      <c r="B18" s="12"/>
      <c r="C18" s="11"/>
      <c r="D18" s="11"/>
      <c r="E18" s="34"/>
      <c r="F18" s="11"/>
      <c r="G18" s="11"/>
      <c r="H18" s="11" t="s">
        <v>18</v>
      </c>
      <c r="I18" s="11">
        <v>618004.32</v>
      </c>
      <c r="J18" s="11">
        <v>0</v>
      </c>
      <c r="K18" s="38"/>
    </row>
    <row r="19" s="23" customFormat="1" spans="1:11">
      <c r="A19" s="31"/>
      <c r="B19" s="12"/>
      <c r="C19" s="11"/>
      <c r="D19" s="11"/>
      <c r="E19" s="33"/>
      <c r="F19" s="11"/>
      <c r="G19" s="11"/>
      <c r="H19" s="11" t="s">
        <v>20</v>
      </c>
      <c r="I19" s="11">
        <v>534577.2</v>
      </c>
      <c r="J19" s="11">
        <v>0</v>
      </c>
      <c r="K19" s="40"/>
    </row>
    <row r="20" s="23" customFormat="1" ht="17" customHeight="1" spans="1:11">
      <c r="A20" s="31">
        <f>MAX($A$2:A19)+1</f>
        <v>10</v>
      </c>
      <c r="B20" s="12">
        <v>45931</v>
      </c>
      <c r="C20" s="11" t="s">
        <v>13</v>
      </c>
      <c r="D20" s="11" t="s">
        <v>55</v>
      </c>
      <c r="E20" s="32" t="s">
        <v>56</v>
      </c>
      <c r="F20" s="11" t="s">
        <v>57</v>
      </c>
      <c r="G20" s="11" t="s">
        <v>58</v>
      </c>
      <c r="H20" s="11" t="s">
        <v>29</v>
      </c>
      <c r="I20" s="11">
        <v>220257.99</v>
      </c>
      <c r="J20" s="31">
        <v>0</v>
      </c>
      <c r="K20" s="36" t="s">
        <v>19</v>
      </c>
    </row>
    <row r="21" s="23" customFormat="1" ht="17" customHeight="1" spans="1:11">
      <c r="A21" s="31"/>
      <c r="B21" s="12"/>
      <c r="C21" s="11"/>
      <c r="D21" s="11"/>
      <c r="E21" s="34"/>
      <c r="F21" s="11"/>
      <c r="G21" s="11"/>
      <c r="H21" s="11" t="s">
        <v>59</v>
      </c>
      <c r="I21" s="11">
        <v>1442.35</v>
      </c>
      <c r="J21" s="11">
        <v>0</v>
      </c>
      <c r="K21" s="38"/>
    </row>
    <row r="22" s="23" customFormat="1" ht="17" customHeight="1" spans="1:11">
      <c r="A22" s="31"/>
      <c r="B22" s="12"/>
      <c r="C22" s="11"/>
      <c r="D22" s="11"/>
      <c r="E22" s="33"/>
      <c r="F22" s="11"/>
      <c r="G22" s="11"/>
      <c r="H22" s="11" t="s">
        <v>30</v>
      </c>
      <c r="I22" s="11">
        <v>5509.14</v>
      </c>
      <c r="J22" s="11">
        <v>0</v>
      </c>
      <c r="K22" s="38"/>
    </row>
    <row r="23" s="23" customFormat="1" ht="24" customHeight="1" spans="1:11">
      <c r="A23" s="31">
        <f>MAX($A$2:A22)+1</f>
        <v>11</v>
      </c>
      <c r="B23" s="12">
        <v>45931</v>
      </c>
      <c r="C23" s="11" t="s">
        <v>13</v>
      </c>
      <c r="D23" s="11" t="s">
        <v>60</v>
      </c>
      <c r="E23" s="35" t="s">
        <v>61</v>
      </c>
      <c r="F23" s="11" t="s">
        <v>62</v>
      </c>
      <c r="G23" s="11" t="s">
        <v>63</v>
      </c>
      <c r="H23" s="11" t="s">
        <v>29</v>
      </c>
      <c r="I23" s="11">
        <v>263366.71</v>
      </c>
      <c r="J23" s="31">
        <v>0</v>
      </c>
      <c r="K23" s="36" t="s">
        <v>19</v>
      </c>
    </row>
    <row r="24" s="23" customFormat="1" ht="24" customHeight="1" spans="1:11">
      <c r="A24" s="31">
        <f>MAX($A$2:A23)+1</f>
        <v>12</v>
      </c>
      <c r="B24" s="12">
        <v>45931</v>
      </c>
      <c r="C24" s="11" t="s">
        <v>13</v>
      </c>
      <c r="D24" s="11" t="s">
        <v>64</v>
      </c>
      <c r="E24" s="32" t="s">
        <v>65</v>
      </c>
      <c r="F24" s="11" t="s">
        <v>66</v>
      </c>
      <c r="G24" s="11" t="s">
        <v>67</v>
      </c>
      <c r="H24" s="11" t="s">
        <v>18</v>
      </c>
      <c r="I24" s="11">
        <v>366886.8</v>
      </c>
      <c r="J24" s="31">
        <v>154874.77</v>
      </c>
      <c r="K24" s="36" t="s">
        <v>19</v>
      </c>
    </row>
    <row r="25" s="23" customFormat="1" ht="24" customHeight="1" spans="1:11">
      <c r="A25" s="31"/>
      <c r="B25" s="12"/>
      <c r="C25" s="11"/>
      <c r="D25" s="11"/>
      <c r="E25" s="33"/>
      <c r="F25" s="11"/>
      <c r="G25" s="11"/>
      <c r="H25" s="11" t="s">
        <v>20</v>
      </c>
      <c r="I25" s="11">
        <v>460018</v>
      </c>
      <c r="J25" s="11">
        <v>0</v>
      </c>
      <c r="K25" s="38"/>
    </row>
    <row r="26" s="23" customFormat="1" spans="1:11">
      <c r="A26" s="31">
        <f>MAX($A$2:A25)+1</f>
        <v>13</v>
      </c>
      <c r="B26" s="12">
        <v>45931</v>
      </c>
      <c r="C26" s="11" t="s">
        <v>13</v>
      </c>
      <c r="D26" s="11" t="s">
        <v>68</v>
      </c>
      <c r="E26" s="32" t="s">
        <v>69</v>
      </c>
      <c r="F26" s="11" t="s">
        <v>70</v>
      </c>
      <c r="G26" s="11" t="s">
        <v>71</v>
      </c>
      <c r="H26" s="11" t="s">
        <v>29</v>
      </c>
      <c r="I26" s="11">
        <v>113292.64</v>
      </c>
      <c r="J26" s="31">
        <v>0</v>
      </c>
      <c r="K26" s="36" t="s">
        <v>19</v>
      </c>
    </row>
    <row r="27" s="23" customFormat="1" spans="1:11">
      <c r="A27" s="31"/>
      <c r="B27" s="12"/>
      <c r="C27" s="11"/>
      <c r="D27" s="11"/>
      <c r="E27" s="34"/>
      <c r="F27" s="11"/>
      <c r="G27" s="11"/>
      <c r="H27" s="11" t="s">
        <v>18</v>
      </c>
      <c r="I27" s="11">
        <v>14.7</v>
      </c>
      <c r="J27" s="11">
        <v>0</v>
      </c>
      <c r="K27" s="38"/>
    </row>
    <row r="28" s="23" customFormat="1" ht="24" customHeight="1" spans="1:11">
      <c r="A28" s="31"/>
      <c r="B28" s="12"/>
      <c r="C28" s="11"/>
      <c r="D28" s="11"/>
      <c r="E28" s="33"/>
      <c r="F28" s="11"/>
      <c r="G28" s="11"/>
      <c r="H28" s="11" t="s">
        <v>20</v>
      </c>
      <c r="I28" s="11">
        <v>882</v>
      </c>
      <c r="J28" s="11">
        <v>0</v>
      </c>
      <c r="K28" s="40"/>
    </row>
    <row r="29" s="23" customFormat="1" ht="23" customHeight="1" spans="1:11">
      <c r="A29" s="31">
        <f>MAX($A$2:A28)+1</f>
        <v>14</v>
      </c>
      <c r="B29" s="12">
        <v>45931</v>
      </c>
      <c r="C29" s="11" t="s">
        <v>13</v>
      </c>
      <c r="D29" s="11" t="s">
        <v>72</v>
      </c>
      <c r="E29" s="32" t="s">
        <v>73</v>
      </c>
      <c r="F29" s="11" t="s">
        <v>74</v>
      </c>
      <c r="G29" s="11" t="s">
        <v>75</v>
      </c>
      <c r="H29" s="11" t="s">
        <v>29</v>
      </c>
      <c r="I29" s="11">
        <v>1854737.41</v>
      </c>
      <c r="J29" s="11">
        <v>0</v>
      </c>
      <c r="K29" s="36" t="s">
        <v>19</v>
      </c>
    </row>
    <row r="30" s="23" customFormat="1" ht="23" customHeight="1" spans="1:11">
      <c r="A30" s="31"/>
      <c r="B30" s="12"/>
      <c r="C30" s="11"/>
      <c r="D30" s="11"/>
      <c r="E30" s="34"/>
      <c r="F30" s="11"/>
      <c r="G30" s="11"/>
      <c r="H30" s="11" t="s">
        <v>30</v>
      </c>
      <c r="I30" s="11">
        <v>92736.87</v>
      </c>
      <c r="J30" s="11">
        <v>0</v>
      </c>
      <c r="K30" s="38"/>
    </row>
    <row r="31" s="23" customFormat="1" ht="23" customHeight="1" spans="1:11">
      <c r="A31" s="31"/>
      <c r="B31" s="12"/>
      <c r="C31" s="11"/>
      <c r="D31" s="11"/>
      <c r="E31" s="33"/>
      <c r="F31" s="11"/>
      <c r="G31" s="11"/>
      <c r="H31" s="11" t="s">
        <v>76</v>
      </c>
      <c r="I31" s="11">
        <v>707.9</v>
      </c>
      <c r="J31" s="11">
        <v>0</v>
      </c>
      <c r="K31" s="40"/>
    </row>
    <row r="32" s="23" customFormat="1" ht="19" customHeight="1" spans="1:11">
      <c r="A32" s="31">
        <f>MAX($A$2:A31)+1</f>
        <v>15</v>
      </c>
      <c r="B32" s="12">
        <v>45931</v>
      </c>
      <c r="C32" s="11" t="s">
        <v>13</v>
      </c>
      <c r="D32" s="11" t="s">
        <v>77</v>
      </c>
      <c r="E32" s="32" t="s">
        <v>78</v>
      </c>
      <c r="F32" s="11" t="s">
        <v>79</v>
      </c>
      <c r="G32" s="11" t="s">
        <v>63</v>
      </c>
      <c r="H32" s="11" t="s">
        <v>29</v>
      </c>
      <c r="I32" s="11">
        <v>11428.57</v>
      </c>
      <c r="J32" s="11">
        <v>0</v>
      </c>
      <c r="K32" s="36" t="s">
        <v>19</v>
      </c>
    </row>
    <row r="33" s="23" customFormat="1" ht="19" customHeight="1" spans="1:11">
      <c r="A33" s="31"/>
      <c r="B33" s="12"/>
      <c r="C33" s="11"/>
      <c r="D33" s="11"/>
      <c r="E33" s="34"/>
      <c r="F33" s="11"/>
      <c r="G33" s="11"/>
      <c r="H33" s="11" t="s">
        <v>18</v>
      </c>
      <c r="I33" s="11">
        <v>334256.19</v>
      </c>
      <c r="J33" s="11">
        <v>0</v>
      </c>
      <c r="K33" s="38"/>
    </row>
    <row r="34" s="23" customFormat="1" ht="19" customHeight="1" spans="1:11">
      <c r="A34" s="31"/>
      <c r="B34" s="12"/>
      <c r="C34" s="11"/>
      <c r="D34" s="11"/>
      <c r="E34" s="33"/>
      <c r="F34" s="11"/>
      <c r="G34" s="11"/>
      <c r="H34" s="11" t="s">
        <v>20</v>
      </c>
      <c r="I34" s="11">
        <v>82791.63</v>
      </c>
      <c r="J34" s="31">
        <v>0</v>
      </c>
      <c r="K34" s="40"/>
    </row>
    <row r="35" s="23" customFormat="1" ht="19" customHeight="1" spans="1:11">
      <c r="A35" s="36">
        <f>MAX($A$2:A34)+1</f>
        <v>16</v>
      </c>
      <c r="B35" s="37">
        <v>45931</v>
      </c>
      <c r="C35" s="32" t="s">
        <v>13</v>
      </c>
      <c r="D35" s="32" t="s">
        <v>80</v>
      </c>
      <c r="E35" s="32" t="s">
        <v>81</v>
      </c>
      <c r="F35" s="32" t="s">
        <v>82</v>
      </c>
      <c r="G35" s="32" t="s">
        <v>83</v>
      </c>
      <c r="H35" s="11" t="s">
        <v>29</v>
      </c>
      <c r="I35" s="31">
        <v>393558.01</v>
      </c>
      <c r="J35" s="31">
        <v>21322.1</v>
      </c>
      <c r="K35" s="36" t="s">
        <v>19</v>
      </c>
    </row>
    <row r="36" s="23" customFormat="1" ht="19" customHeight="1" spans="1:11">
      <c r="A36" s="38"/>
      <c r="B36" s="39"/>
      <c r="C36" s="34"/>
      <c r="D36" s="34"/>
      <c r="E36" s="34"/>
      <c r="F36" s="34"/>
      <c r="G36" s="34"/>
      <c r="H36" s="11" t="s">
        <v>30</v>
      </c>
      <c r="I36" s="31">
        <v>1486.69</v>
      </c>
      <c r="J36" s="31">
        <v>533.05</v>
      </c>
      <c r="K36" s="38"/>
    </row>
    <row r="37" s="23" customFormat="1" ht="19" customHeight="1" spans="1:11">
      <c r="A37" s="38"/>
      <c r="B37" s="39"/>
      <c r="C37" s="34"/>
      <c r="D37" s="34"/>
      <c r="E37" s="34"/>
      <c r="F37" s="34"/>
      <c r="G37" s="34"/>
      <c r="H37" s="11" t="s">
        <v>76</v>
      </c>
      <c r="I37" s="31">
        <v>297.34</v>
      </c>
      <c r="J37" s="31">
        <v>106.61</v>
      </c>
      <c r="K37" s="38"/>
    </row>
    <row r="38" s="23" customFormat="1" ht="19" customHeight="1" spans="1:11">
      <c r="A38" s="40"/>
      <c r="B38" s="41"/>
      <c r="C38" s="33"/>
      <c r="D38" s="33"/>
      <c r="E38" s="33"/>
      <c r="F38" s="33"/>
      <c r="G38" s="33"/>
      <c r="H38" s="11" t="s">
        <v>84</v>
      </c>
      <c r="I38" s="31">
        <v>7629.14</v>
      </c>
      <c r="J38" s="31">
        <v>0</v>
      </c>
      <c r="K38" s="38"/>
    </row>
    <row r="39" s="23" customFormat="1" spans="1:11">
      <c r="A39" s="31">
        <f>MAX($A$2:A35)+1</f>
        <v>17</v>
      </c>
      <c r="B39" s="12">
        <v>45931</v>
      </c>
      <c r="C39" s="11" t="s">
        <v>13</v>
      </c>
      <c r="D39" s="55" t="s">
        <v>85</v>
      </c>
      <c r="E39" s="32" t="s">
        <v>86</v>
      </c>
      <c r="F39" s="11" t="s">
        <v>87</v>
      </c>
      <c r="G39" s="11" t="s">
        <v>88</v>
      </c>
      <c r="H39" s="11" t="s">
        <v>89</v>
      </c>
      <c r="I39" s="11">
        <v>276411.9</v>
      </c>
      <c r="J39" s="31">
        <v>0</v>
      </c>
      <c r="K39" s="36" t="s">
        <v>19</v>
      </c>
    </row>
    <row r="40" s="23" customFormat="1" spans="1:11">
      <c r="A40" s="31"/>
      <c r="B40" s="12"/>
      <c r="C40" s="11"/>
      <c r="D40" s="11"/>
      <c r="E40" s="33"/>
      <c r="F40" s="11"/>
      <c r="G40" s="11"/>
      <c r="H40" s="11" t="s">
        <v>59</v>
      </c>
      <c r="I40" s="11">
        <v>149491.22</v>
      </c>
      <c r="J40" s="31">
        <v>0</v>
      </c>
      <c r="K40" s="38"/>
    </row>
    <row r="41" s="23" customFormat="1" ht="36" spans="1:11">
      <c r="A41" s="31">
        <f>MAX($A$2:A40)+1</f>
        <v>18</v>
      </c>
      <c r="B41" s="12">
        <v>45931</v>
      </c>
      <c r="C41" s="11" t="s">
        <v>13</v>
      </c>
      <c r="D41" s="11" t="s">
        <v>90</v>
      </c>
      <c r="E41" s="11" t="s">
        <v>91</v>
      </c>
      <c r="F41" s="11" t="s">
        <v>92</v>
      </c>
      <c r="G41" s="11" t="s">
        <v>93</v>
      </c>
      <c r="H41" s="11" t="s">
        <v>84</v>
      </c>
      <c r="I41" s="32">
        <v>1101163.35</v>
      </c>
      <c r="J41" s="32">
        <v>0</v>
      </c>
      <c r="K41" s="31" t="s">
        <v>19</v>
      </c>
    </row>
    <row r="42" s="23" customFormat="1" ht="36" spans="1:11">
      <c r="A42" s="31">
        <f>MAX($A$2:A41)+1</f>
        <v>19</v>
      </c>
      <c r="B42" s="12">
        <v>45931</v>
      </c>
      <c r="C42" s="11" t="s">
        <v>13</v>
      </c>
      <c r="D42" s="11" t="s">
        <v>94</v>
      </c>
      <c r="E42" s="11" t="s">
        <v>95</v>
      </c>
      <c r="F42" s="11" t="s">
        <v>96</v>
      </c>
      <c r="G42" s="11" t="s">
        <v>97</v>
      </c>
      <c r="H42" s="11" t="s">
        <v>98</v>
      </c>
      <c r="I42" s="11">
        <v>16984</v>
      </c>
      <c r="J42" s="11">
        <v>0</v>
      </c>
      <c r="K42" s="36" t="s">
        <v>19</v>
      </c>
    </row>
    <row r="43" s="23" customFormat="1" ht="19" customHeight="1" spans="1:11">
      <c r="A43" s="31">
        <f>MAX($A$2:A42)+1</f>
        <v>20</v>
      </c>
      <c r="B43" s="12">
        <v>45931</v>
      </c>
      <c r="C43" s="11" t="s">
        <v>13</v>
      </c>
      <c r="D43" s="11" t="s">
        <v>99</v>
      </c>
      <c r="E43" s="32" t="s">
        <v>100</v>
      </c>
      <c r="F43" s="11" t="s">
        <v>101</v>
      </c>
      <c r="G43" s="11" t="s">
        <v>102</v>
      </c>
      <c r="H43" s="11" t="s">
        <v>29</v>
      </c>
      <c r="I43" s="11">
        <v>348893.73</v>
      </c>
      <c r="J43" s="31">
        <v>0</v>
      </c>
      <c r="K43" s="36" t="s">
        <v>19</v>
      </c>
    </row>
    <row r="44" s="23" customFormat="1" ht="19" customHeight="1" spans="1:11">
      <c r="A44" s="31"/>
      <c r="B44" s="12"/>
      <c r="C44" s="11"/>
      <c r="D44" s="11"/>
      <c r="E44" s="34"/>
      <c r="F44" s="11"/>
      <c r="G44" s="11"/>
      <c r="H44" s="11" t="s">
        <v>59</v>
      </c>
      <c r="I44" s="11">
        <v>57067.97</v>
      </c>
      <c r="J44" s="11">
        <v>0</v>
      </c>
      <c r="K44" s="38"/>
    </row>
    <row r="45" s="23" customFormat="1" ht="19" customHeight="1" spans="1:11">
      <c r="A45" s="31"/>
      <c r="B45" s="12"/>
      <c r="C45" s="11"/>
      <c r="D45" s="11"/>
      <c r="E45" s="33"/>
      <c r="F45" s="11"/>
      <c r="G45" s="11"/>
      <c r="H45" s="11" t="s">
        <v>30</v>
      </c>
      <c r="I45" s="11">
        <v>1363.84</v>
      </c>
      <c r="J45" s="31">
        <v>0</v>
      </c>
      <c r="K45" s="40"/>
    </row>
    <row r="46" s="23" customFormat="1" ht="60" spans="1:11">
      <c r="A46" s="31">
        <f>MAX($A$2:A45)+1</f>
        <v>21</v>
      </c>
      <c r="B46" s="12">
        <v>45931</v>
      </c>
      <c r="C46" s="11" t="s">
        <v>13</v>
      </c>
      <c r="D46" s="11" t="s">
        <v>103</v>
      </c>
      <c r="E46" s="11" t="s">
        <v>104</v>
      </c>
      <c r="F46" s="11" t="s">
        <v>105</v>
      </c>
      <c r="G46" s="11" t="s">
        <v>106</v>
      </c>
      <c r="H46" s="11" t="s">
        <v>29</v>
      </c>
      <c r="I46" s="11">
        <v>78680.79</v>
      </c>
      <c r="J46" s="31">
        <v>0</v>
      </c>
      <c r="K46" s="31" t="s">
        <v>19</v>
      </c>
    </row>
    <row r="47" s="23" customFormat="1" ht="26" customHeight="1" spans="1:11">
      <c r="A47" s="31">
        <f>MAX($A$2:A46)+1</f>
        <v>22</v>
      </c>
      <c r="B47" s="12">
        <v>45931</v>
      </c>
      <c r="C47" s="11" t="s">
        <v>13</v>
      </c>
      <c r="D47" s="11" t="s">
        <v>107</v>
      </c>
      <c r="E47" s="32" t="s">
        <v>108</v>
      </c>
      <c r="F47" s="11" t="s">
        <v>109</v>
      </c>
      <c r="G47" s="11" t="s">
        <v>110</v>
      </c>
      <c r="H47" s="11" t="s">
        <v>59</v>
      </c>
      <c r="I47" s="11">
        <v>7548.83</v>
      </c>
      <c r="J47" s="31">
        <v>0</v>
      </c>
      <c r="K47" s="36" t="s">
        <v>19</v>
      </c>
    </row>
    <row r="48" s="23" customFormat="1" ht="26" customHeight="1" spans="1:11">
      <c r="A48" s="31"/>
      <c r="B48" s="12"/>
      <c r="C48" s="11"/>
      <c r="D48" s="11"/>
      <c r="E48" s="33"/>
      <c r="F48" s="11"/>
      <c r="G48" s="11"/>
      <c r="H48" s="11" t="s">
        <v>76</v>
      </c>
      <c r="I48" s="11">
        <v>47.1</v>
      </c>
      <c r="J48" s="31">
        <v>0</v>
      </c>
      <c r="K48" s="40"/>
    </row>
    <row r="49" s="23" customFormat="1" ht="45" customHeight="1" spans="1:11">
      <c r="A49" s="31">
        <f>MAX($A$2:A48)+1</f>
        <v>23</v>
      </c>
      <c r="B49" s="12">
        <v>45931</v>
      </c>
      <c r="C49" s="11" t="s">
        <v>13</v>
      </c>
      <c r="D49" s="11" t="s">
        <v>111</v>
      </c>
      <c r="E49" s="11" t="s">
        <v>112</v>
      </c>
      <c r="F49" s="11" t="s">
        <v>113</v>
      </c>
      <c r="G49" s="11" t="s">
        <v>114</v>
      </c>
      <c r="H49" s="11" t="s">
        <v>29</v>
      </c>
      <c r="I49" s="31">
        <v>384660.9</v>
      </c>
      <c r="J49" s="31">
        <v>0</v>
      </c>
      <c r="K49" s="36" t="s">
        <v>19</v>
      </c>
    </row>
    <row r="50" s="23" customFormat="1" ht="72" spans="1:11">
      <c r="A50" s="31">
        <f>MAX($A$2:A49)+1</f>
        <v>24</v>
      </c>
      <c r="B50" s="12">
        <v>45931</v>
      </c>
      <c r="C50" s="11" t="s">
        <v>13</v>
      </c>
      <c r="D50" s="11" t="s">
        <v>115</v>
      </c>
      <c r="E50" s="11" t="s">
        <v>116</v>
      </c>
      <c r="F50" s="11" t="s">
        <v>117</v>
      </c>
      <c r="G50" s="11" t="s">
        <v>118</v>
      </c>
      <c r="H50" s="11" t="s">
        <v>29</v>
      </c>
      <c r="I50" s="11">
        <v>23328.42</v>
      </c>
      <c r="J50" s="11">
        <v>0</v>
      </c>
      <c r="K50" s="36" t="s">
        <v>19</v>
      </c>
    </row>
    <row r="51" s="23" customFormat="1" ht="24" customHeight="1" spans="1:11">
      <c r="A51" s="31">
        <f>MAX($A$2:A50)+1</f>
        <v>25</v>
      </c>
      <c r="B51" s="12">
        <v>45931</v>
      </c>
      <c r="C51" s="11" t="s">
        <v>13</v>
      </c>
      <c r="D51" s="11" t="s">
        <v>119</v>
      </c>
      <c r="E51" s="32" t="s">
        <v>120</v>
      </c>
      <c r="F51" s="11" t="s">
        <v>121</v>
      </c>
      <c r="G51" s="11" t="s">
        <v>122</v>
      </c>
      <c r="H51" s="11" t="s">
        <v>29</v>
      </c>
      <c r="I51" s="11">
        <v>58415.84</v>
      </c>
      <c r="J51" s="11">
        <v>0</v>
      </c>
      <c r="K51" s="36" t="s">
        <v>19</v>
      </c>
    </row>
    <row r="52" s="23" customFormat="1" ht="24" customHeight="1" spans="1:11">
      <c r="A52" s="31"/>
      <c r="B52" s="12"/>
      <c r="C52" s="11"/>
      <c r="D52" s="11"/>
      <c r="E52" s="33"/>
      <c r="F52" s="11"/>
      <c r="G52" s="11"/>
      <c r="H52" s="11" t="s">
        <v>30</v>
      </c>
      <c r="I52" s="11">
        <v>292.08</v>
      </c>
      <c r="J52" s="11">
        <v>0</v>
      </c>
      <c r="K52" s="38"/>
    </row>
    <row r="53" s="23" customFormat="1" ht="61" customHeight="1" spans="1:11">
      <c r="A53" s="31">
        <f>MAX($A$2:A52)+1</f>
        <v>26</v>
      </c>
      <c r="B53" s="12">
        <v>45931</v>
      </c>
      <c r="C53" s="11" t="s">
        <v>13</v>
      </c>
      <c r="D53" s="11" t="s">
        <v>123</v>
      </c>
      <c r="E53" s="11" t="s">
        <v>124</v>
      </c>
      <c r="F53" s="11" t="s">
        <v>125</v>
      </c>
      <c r="G53" s="11" t="s">
        <v>126</v>
      </c>
      <c r="H53" s="11" t="s">
        <v>29</v>
      </c>
      <c r="I53" s="11">
        <v>634237.57</v>
      </c>
      <c r="J53" s="11">
        <v>0</v>
      </c>
      <c r="K53" s="36" t="s">
        <v>19</v>
      </c>
    </row>
    <row r="54" s="23" customFormat="1" ht="49" customHeight="1" spans="1:11">
      <c r="A54" s="31">
        <f>MAX($A$2:A53)+1</f>
        <v>27</v>
      </c>
      <c r="B54" s="12">
        <v>45931</v>
      </c>
      <c r="C54" s="11" t="s">
        <v>13</v>
      </c>
      <c r="D54" s="11" t="s">
        <v>127</v>
      </c>
      <c r="E54" s="11" t="s">
        <v>128</v>
      </c>
      <c r="F54" s="11" t="s">
        <v>129</v>
      </c>
      <c r="G54" s="11" t="s">
        <v>130</v>
      </c>
      <c r="H54" s="11" t="s">
        <v>29</v>
      </c>
      <c r="I54" s="11">
        <v>1293295.88</v>
      </c>
      <c r="J54" s="11">
        <v>1293295.88</v>
      </c>
      <c r="K54" s="31" t="s">
        <v>19</v>
      </c>
    </row>
    <row r="55" s="23" customFormat="1" ht="39" customHeight="1" spans="1:12">
      <c r="A55" s="18">
        <f>MAX($A$2:A54)+1</f>
        <v>28</v>
      </c>
      <c r="B55" s="19">
        <v>45931</v>
      </c>
      <c r="C55" s="16" t="s">
        <v>13</v>
      </c>
      <c r="D55" s="11" t="s">
        <v>131</v>
      </c>
      <c r="E55" s="16" t="s">
        <v>132</v>
      </c>
      <c r="F55" s="16" t="s">
        <v>133</v>
      </c>
      <c r="G55" s="16" t="s">
        <v>134</v>
      </c>
      <c r="H55" s="13" t="s">
        <v>59</v>
      </c>
      <c r="I55" s="18">
        <v>998476.76</v>
      </c>
      <c r="J55" s="18">
        <v>0</v>
      </c>
      <c r="K55" s="18" t="s">
        <v>19</v>
      </c>
      <c r="L55" s="42"/>
    </row>
    <row r="56" s="23" customFormat="1" ht="24" customHeight="1" spans="1:11">
      <c r="A56" s="31">
        <f>MAX($A$2:A55)+1</f>
        <v>29</v>
      </c>
      <c r="B56" s="12">
        <v>45931</v>
      </c>
      <c r="C56" s="16" t="s">
        <v>13</v>
      </c>
      <c r="D56" s="11" t="s">
        <v>135</v>
      </c>
      <c r="E56" s="32" t="s">
        <v>136</v>
      </c>
      <c r="F56" s="11" t="s">
        <v>137</v>
      </c>
      <c r="G56" s="11" t="s">
        <v>138</v>
      </c>
      <c r="H56" s="11" t="s">
        <v>139</v>
      </c>
      <c r="I56" s="18">
        <v>218057.62</v>
      </c>
      <c r="J56" s="18">
        <v>218057.62</v>
      </c>
      <c r="K56" s="31" t="s">
        <v>19</v>
      </c>
    </row>
    <row r="57" s="23" customFormat="1" ht="24" customHeight="1" spans="1:11">
      <c r="A57" s="31"/>
      <c r="B57" s="12"/>
      <c r="C57" s="16"/>
      <c r="D57" s="11"/>
      <c r="E57" s="33"/>
      <c r="F57" s="11"/>
      <c r="G57" s="11"/>
      <c r="H57" s="11" t="s">
        <v>140</v>
      </c>
      <c r="I57" s="18">
        <v>10942.34</v>
      </c>
      <c r="J57" s="18">
        <v>10942.34</v>
      </c>
      <c r="K57" s="31"/>
    </row>
    <row r="58" s="23" customFormat="1" ht="45" customHeight="1" spans="1:11">
      <c r="A58" s="18">
        <f>MAX($A$2:A57)+1</f>
        <v>30</v>
      </c>
      <c r="B58" s="12">
        <v>45931</v>
      </c>
      <c r="C58" s="16" t="s">
        <v>13</v>
      </c>
      <c r="D58" s="11" t="s">
        <v>141</v>
      </c>
      <c r="E58" s="11" t="s">
        <v>142</v>
      </c>
      <c r="F58" s="11" t="s">
        <v>143</v>
      </c>
      <c r="G58" s="11" t="s">
        <v>144</v>
      </c>
      <c r="H58" s="11" t="s">
        <v>145</v>
      </c>
      <c r="I58" s="11">
        <v>26912.13</v>
      </c>
      <c r="J58" s="11">
        <v>0</v>
      </c>
      <c r="K58" s="31" t="s">
        <v>19</v>
      </c>
    </row>
    <row r="59" s="23" customFormat="1" ht="24" customHeight="1" spans="1:11">
      <c r="A59" s="31">
        <f>MAX($A$2:A58)+1</f>
        <v>31</v>
      </c>
      <c r="B59" s="12">
        <v>45931</v>
      </c>
      <c r="C59" s="16" t="s">
        <v>13</v>
      </c>
      <c r="D59" s="11" t="s">
        <v>146</v>
      </c>
      <c r="E59" s="32" t="s">
        <v>147</v>
      </c>
      <c r="F59" s="11" t="s">
        <v>137</v>
      </c>
      <c r="G59" s="11" t="s">
        <v>148</v>
      </c>
      <c r="H59" s="11" t="s">
        <v>149</v>
      </c>
      <c r="I59" s="11">
        <v>32347.67</v>
      </c>
      <c r="J59" s="11">
        <v>0</v>
      </c>
      <c r="K59" s="31" t="s">
        <v>19</v>
      </c>
    </row>
    <row r="60" s="23" customFormat="1" ht="24" customHeight="1" spans="1:11">
      <c r="A60" s="31"/>
      <c r="B60" s="12"/>
      <c r="C60" s="16"/>
      <c r="D60" s="11"/>
      <c r="E60" s="33"/>
      <c r="F60" s="11"/>
      <c r="G60" s="11"/>
      <c r="H60" s="11" t="s">
        <v>150</v>
      </c>
      <c r="I60" s="11">
        <v>9450</v>
      </c>
      <c r="J60" s="11">
        <v>0</v>
      </c>
      <c r="K60" s="31"/>
    </row>
    <row r="61" s="23" customFormat="1" ht="45" customHeight="1" spans="1:11">
      <c r="A61" s="31">
        <f>MAX($A$2:A60)+1</f>
        <v>32</v>
      </c>
      <c r="B61" s="12">
        <v>45931</v>
      </c>
      <c r="C61" s="16" t="s">
        <v>13</v>
      </c>
      <c r="D61" s="11" t="s">
        <v>151</v>
      </c>
      <c r="E61" s="11" t="s">
        <v>152</v>
      </c>
      <c r="F61" s="11" t="s">
        <v>153</v>
      </c>
      <c r="G61" s="11" t="s">
        <v>154</v>
      </c>
      <c r="H61" s="11" t="s">
        <v>139</v>
      </c>
      <c r="I61" s="11">
        <v>4762.62</v>
      </c>
      <c r="J61" s="11">
        <v>0</v>
      </c>
      <c r="K61" s="31" t="s">
        <v>19</v>
      </c>
    </row>
    <row r="62" s="23" customFormat="1" ht="24" customHeight="1" spans="1:11">
      <c r="A62" s="31">
        <f>MAX($A$2:A61)+1</f>
        <v>33</v>
      </c>
      <c r="B62" s="12">
        <v>45931</v>
      </c>
      <c r="C62" s="16" t="s">
        <v>13</v>
      </c>
      <c r="D62" s="11" t="s">
        <v>155</v>
      </c>
      <c r="E62" s="32" t="s">
        <v>156</v>
      </c>
      <c r="F62" s="11" t="s">
        <v>157</v>
      </c>
      <c r="G62" s="11" t="s">
        <v>158</v>
      </c>
      <c r="H62" s="11" t="s">
        <v>149</v>
      </c>
      <c r="I62" s="11">
        <v>138003.18</v>
      </c>
      <c r="J62" s="11">
        <v>0</v>
      </c>
      <c r="K62" s="31" t="s">
        <v>19</v>
      </c>
    </row>
    <row r="63" s="23" customFormat="1" ht="24" customHeight="1" spans="1:11">
      <c r="A63" s="31"/>
      <c r="B63" s="12"/>
      <c r="C63" s="16"/>
      <c r="D63" s="11"/>
      <c r="E63" s="33"/>
      <c r="F63" s="11"/>
      <c r="G63" s="11"/>
      <c r="H63" s="11" t="s">
        <v>150</v>
      </c>
      <c r="I63" s="11">
        <v>209471.7</v>
      </c>
      <c r="J63" s="11">
        <v>0</v>
      </c>
      <c r="K63" s="31"/>
    </row>
    <row r="64" s="23" customFormat="1" ht="24" customHeight="1" spans="1:11">
      <c r="A64" s="31">
        <f>MAX($A$2:A63)+1</f>
        <v>34</v>
      </c>
      <c r="B64" s="12">
        <v>45931</v>
      </c>
      <c r="C64" s="16" t="s">
        <v>13</v>
      </c>
      <c r="D64" s="11" t="s">
        <v>159</v>
      </c>
      <c r="E64" s="32" t="s">
        <v>160</v>
      </c>
      <c r="F64" s="11" t="s">
        <v>161</v>
      </c>
      <c r="G64" s="11" t="s">
        <v>162</v>
      </c>
      <c r="H64" s="11" t="s">
        <v>139</v>
      </c>
      <c r="I64" s="11">
        <v>94072.08</v>
      </c>
      <c r="J64" s="11">
        <v>0</v>
      </c>
      <c r="K64" s="31" t="s">
        <v>19</v>
      </c>
    </row>
    <row r="65" s="23" customFormat="1" ht="24" customHeight="1" spans="1:11">
      <c r="A65" s="31"/>
      <c r="B65" s="12"/>
      <c r="C65" s="16"/>
      <c r="D65" s="11"/>
      <c r="E65" s="33"/>
      <c r="F65" s="11"/>
      <c r="G65" s="11"/>
      <c r="H65" s="11" t="s">
        <v>140</v>
      </c>
      <c r="I65" s="11">
        <v>2650.65</v>
      </c>
      <c r="J65" s="11">
        <v>0</v>
      </c>
      <c r="K65" s="31"/>
    </row>
    <row r="66" s="23" customFormat="1" ht="24" customHeight="1" spans="1:11">
      <c r="A66" s="43">
        <v>35</v>
      </c>
      <c r="B66" s="12">
        <v>45931</v>
      </c>
      <c r="C66" s="16" t="s">
        <v>13</v>
      </c>
      <c r="D66" s="11" t="s">
        <v>163</v>
      </c>
      <c r="E66" s="11" t="s">
        <v>164</v>
      </c>
      <c r="F66" s="11" t="s">
        <v>165</v>
      </c>
      <c r="G66" s="11" t="s">
        <v>166</v>
      </c>
      <c r="H66" s="11" t="s">
        <v>29</v>
      </c>
      <c r="I66" s="11">
        <v>44482.65</v>
      </c>
      <c r="J66" s="11">
        <v>44482.65</v>
      </c>
      <c r="K66" s="36" t="s">
        <v>19</v>
      </c>
    </row>
    <row r="67" s="23" customFormat="1" ht="24" customHeight="1" spans="1:11">
      <c r="A67" s="44"/>
      <c r="B67" s="12"/>
      <c r="C67" s="16"/>
      <c r="D67" s="11"/>
      <c r="E67" s="11"/>
      <c r="F67" s="11"/>
      <c r="G67" s="11"/>
      <c r="H67" s="11" t="s">
        <v>30</v>
      </c>
      <c r="I67" s="11">
        <v>222.41</v>
      </c>
      <c r="J67" s="11">
        <v>222.41</v>
      </c>
      <c r="K67" s="40"/>
    </row>
    <row r="68" s="23" customFormat="1" ht="24" customHeight="1" spans="1:11">
      <c r="A68" s="31">
        <v>36</v>
      </c>
      <c r="B68" s="45">
        <v>45931</v>
      </c>
      <c r="C68" s="16" t="s">
        <v>13</v>
      </c>
      <c r="D68" s="11" t="s">
        <v>167</v>
      </c>
      <c r="E68" s="35" t="s">
        <v>168</v>
      </c>
      <c r="F68" s="11" t="s">
        <v>169</v>
      </c>
      <c r="G68" s="11" t="s">
        <v>170</v>
      </c>
      <c r="H68" s="11" t="s">
        <v>20</v>
      </c>
      <c r="I68" s="11">
        <v>116666.66</v>
      </c>
      <c r="J68" s="11">
        <v>116666.66</v>
      </c>
      <c r="K68" s="31" t="s">
        <v>19</v>
      </c>
    </row>
    <row r="69" s="23" customFormat="1" ht="24" customHeight="1" spans="1:11">
      <c r="A69" s="31">
        <v>37</v>
      </c>
      <c r="B69" s="12">
        <v>45931</v>
      </c>
      <c r="C69" s="16" t="s">
        <v>13</v>
      </c>
      <c r="D69" s="11" t="s">
        <v>171</v>
      </c>
      <c r="E69" s="11" t="s">
        <v>172</v>
      </c>
      <c r="F69" s="11" t="s">
        <v>173</v>
      </c>
      <c r="G69" s="11" t="s">
        <v>174</v>
      </c>
      <c r="H69" s="11" t="s">
        <v>29</v>
      </c>
      <c r="I69" s="11">
        <v>2816.6</v>
      </c>
      <c r="J69" s="11">
        <v>2816.6</v>
      </c>
      <c r="K69" s="36" t="s">
        <v>19</v>
      </c>
    </row>
    <row r="70" s="23" customFormat="1" ht="24" customHeight="1" spans="1:11">
      <c r="A70" s="31"/>
      <c r="B70" s="12"/>
      <c r="C70" s="16"/>
      <c r="D70" s="11"/>
      <c r="E70" s="11"/>
      <c r="F70" s="11"/>
      <c r="G70" s="11"/>
      <c r="H70" s="11" t="s">
        <v>30</v>
      </c>
      <c r="I70" s="11">
        <v>113.85</v>
      </c>
      <c r="J70" s="11">
        <v>113.85</v>
      </c>
      <c r="K70" s="40"/>
    </row>
    <row r="71" s="23" customFormat="1" ht="24" customHeight="1" spans="1:11">
      <c r="A71" s="43">
        <v>28</v>
      </c>
      <c r="B71" s="12">
        <v>45931</v>
      </c>
      <c r="C71" s="16" t="s">
        <v>13</v>
      </c>
      <c r="D71" s="11" t="s">
        <v>175</v>
      </c>
      <c r="E71" s="11" t="s">
        <v>176</v>
      </c>
      <c r="F71" s="11" t="s">
        <v>177</v>
      </c>
      <c r="G71" s="11" t="s">
        <v>178</v>
      </c>
      <c r="H71" s="11" t="s">
        <v>76</v>
      </c>
      <c r="I71" s="11">
        <v>4791.18</v>
      </c>
      <c r="J71" s="11">
        <v>4791.18</v>
      </c>
      <c r="K71" s="36" t="s">
        <v>19</v>
      </c>
    </row>
    <row r="72" s="23" customFormat="1" ht="24" customHeight="1" spans="1:11">
      <c r="A72" s="44"/>
      <c r="B72" s="12"/>
      <c r="C72" s="16"/>
      <c r="D72" s="11"/>
      <c r="E72" s="11"/>
      <c r="F72" s="11"/>
      <c r="G72" s="11"/>
      <c r="H72" s="11" t="s">
        <v>179</v>
      </c>
      <c r="I72" s="11">
        <v>50712</v>
      </c>
      <c r="J72" s="11">
        <v>50712</v>
      </c>
      <c r="K72" s="40"/>
    </row>
    <row r="73" s="23" customFormat="1" ht="36" spans="1:11">
      <c r="A73" s="46">
        <v>39</v>
      </c>
      <c r="B73" s="12">
        <v>45931</v>
      </c>
      <c r="C73" s="16" t="s">
        <v>13</v>
      </c>
      <c r="D73" s="11" t="s">
        <v>180</v>
      </c>
      <c r="E73" s="35" t="s">
        <v>181</v>
      </c>
      <c r="F73" s="11" t="s">
        <v>182</v>
      </c>
      <c r="G73" s="11" t="s">
        <v>183</v>
      </c>
      <c r="H73" s="11" t="s">
        <v>76</v>
      </c>
      <c r="I73" s="11">
        <v>2718.99</v>
      </c>
      <c r="J73" s="11">
        <v>2718.99</v>
      </c>
      <c r="K73" s="31" t="s">
        <v>19</v>
      </c>
    </row>
    <row r="74" s="23" customFormat="1" ht="48" spans="1:11">
      <c r="A74" s="46">
        <v>40</v>
      </c>
      <c r="B74" s="12">
        <v>45931</v>
      </c>
      <c r="C74" s="16" t="s">
        <v>13</v>
      </c>
      <c r="D74" s="11" t="s">
        <v>184</v>
      </c>
      <c r="E74" s="35" t="s">
        <v>185</v>
      </c>
      <c r="F74" s="11" t="s">
        <v>186</v>
      </c>
      <c r="G74" s="11" t="s">
        <v>187</v>
      </c>
      <c r="H74" s="11" t="s">
        <v>29</v>
      </c>
      <c r="I74" s="11">
        <v>56303.65</v>
      </c>
      <c r="J74" s="11">
        <v>56303.65</v>
      </c>
      <c r="K74" s="31" t="s">
        <v>19</v>
      </c>
    </row>
    <row r="75" s="23" customFormat="1" ht="24" spans="1:11">
      <c r="A75" s="46">
        <v>41</v>
      </c>
      <c r="B75" s="12">
        <v>45931</v>
      </c>
      <c r="C75" s="16" t="s">
        <v>13</v>
      </c>
      <c r="D75" s="11" t="s">
        <v>188</v>
      </c>
      <c r="E75" s="35" t="s">
        <v>189</v>
      </c>
      <c r="F75" s="11" t="s">
        <v>190</v>
      </c>
      <c r="G75" s="11" t="s">
        <v>191</v>
      </c>
      <c r="H75" s="11" t="s">
        <v>179</v>
      </c>
      <c r="I75" s="11">
        <v>347268</v>
      </c>
      <c r="J75" s="11">
        <v>347268</v>
      </c>
      <c r="K75" s="31" t="s">
        <v>19</v>
      </c>
    </row>
    <row r="76" s="23" customFormat="1" ht="48" spans="1:11">
      <c r="A76" s="46">
        <v>42</v>
      </c>
      <c r="B76" s="12">
        <v>45931</v>
      </c>
      <c r="C76" s="16" t="s">
        <v>13</v>
      </c>
      <c r="D76" s="11" t="s">
        <v>192</v>
      </c>
      <c r="E76" s="35" t="s">
        <v>193</v>
      </c>
      <c r="F76" s="11" t="s">
        <v>194</v>
      </c>
      <c r="G76" s="11" t="s">
        <v>195</v>
      </c>
      <c r="H76" s="11" t="s">
        <v>76</v>
      </c>
      <c r="I76" s="11">
        <v>14812.27</v>
      </c>
      <c r="J76" s="11">
        <v>14812.27</v>
      </c>
      <c r="K76" s="31" t="s">
        <v>19</v>
      </c>
    </row>
    <row r="77" s="23" customFormat="1" ht="36" spans="1:11">
      <c r="A77" s="46">
        <v>43</v>
      </c>
      <c r="B77" s="12">
        <v>45931</v>
      </c>
      <c r="C77" s="16" t="s">
        <v>13</v>
      </c>
      <c r="D77" s="11" t="s">
        <v>196</v>
      </c>
      <c r="E77" s="35" t="s">
        <v>197</v>
      </c>
      <c r="F77" s="11" t="s">
        <v>198</v>
      </c>
      <c r="G77" s="11" t="s">
        <v>199</v>
      </c>
      <c r="H77" s="11" t="s">
        <v>76</v>
      </c>
      <c r="I77" s="11">
        <v>15270.81</v>
      </c>
      <c r="J77" s="11">
        <v>15270.81</v>
      </c>
      <c r="K77" s="31" t="s">
        <v>19</v>
      </c>
    </row>
    <row r="78" s="23" customFormat="1" ht="36" spans="1:11">
      <c r="A78" s="46">
        <v>44</v>
      </c>
      <c r="B78" s="12">
        <v>45931</v>
      </c>
      <c r="C78" s="16" t="s">
        <v>13</v>
      </c>
      <c r="D78" s="55" t="s">
        <v>200</v>
      </c>
      <c r="E78" s="35" t="s">
        <v>201</v>
      </c>
      <c r="F78" s="11" t="s">
        <v>202</v>
      </c>
      <c r="G78" s="11" t="s">
        <v>203</v>
      </c>
      <c r="H78" s="11" t="s">
        <v>76</v>
      </c>
      <c r="I78" s="11">
        <v>2627.72</v>
      </c>
      <c r="J78" s="11">
        <v>2627.72</v>
      </c>
      <c r="K78" s="31" t="s">
        <v>19</v>
      </c>
    </row>
    <row r="79" s="23" customFormat="1" ht="36" spans="1:11">
      <c r="A79" s="46">
        <v>45</v>
      </c>
      <c r="B79" s="12">
        <v>45931</v>
      </c>
      <c r="C79" s="16" t="s">
        <v>13</v>
      </c>
      <c r="D79" s="11" t="s">
        <v>204</v>
      </c>
      <c r="E79" s="35" t="s">
        <v>205</v>
      </c>
      <c r="F79" s="11" t="s">
        <v>206</v>
      </c>
      <c r="G79" s="11" t="s">
        <v>207</v>
      </c>
      <c r="H79" s="11" t="s">
        <v>76</v>
      </c>
      <c r="I79" s="11">
        <v>6499.33</v>
      </c>
      <c r="J79" s="11">
        <v>6499.33</v>
      </c>
      <c r="K79" s="31" t="s">
        <v>19</v>
      </c>
    </row>
    <row r="80" s="23" customFormat="1" ht="36" spans="1:11">
      <c r="A80" s="46">
        <v>46</v>
      </c>
      <c r="B80" s="12">
        <v>45931</v>
      </c>
      <c r="C80" s="16" t="s">
        <v>13</v>
      </c>
      <c r="D80" s="11" t="s">
        <v>208</v>
      </c>
      <c r="E80" s="35" t="s">
        <v>209</v>
      </c>
      <c r="F80" s="11" t="s">
        <v>53</v>
      </c>
      <c r="G80" s="11" t="s">
        <v>210</v>
      </c>
      <c r="H80" s="11" t="s">
        <v>76</v>
      </c>
      <c r="I80" s="11">
        <v>11537.07</v>
      </c>
      <c r="J80" s="11">
        <v>11537.07</v>
      </c>
      <c r="K80" s="31" t="s">
        <v>19</v>
      </c>
    </row>
    <row r="81" s="23" customFormat="1" ht="48" spans="1:11">
      <c r="A81" s="46">
        <v>47</v>
      </c>
      <c r="B81" s="12">
        <v>45931</v>
      </c>
      <c r="C81" s="16" t="s">
        <v>13</v>
      </c>
      <c r="D81" s="11" t="s">
        <v>211</v>
      </c>
      <c r="E81" s="35" t="s">
        <v>212</v>
      </c>
      <c r="F81" s="11" t="s">
        <v>213</v>
      </c>
      <c r="G81" s="11" t="s">
        <v>214</v>
      </c>
      <c r="H81" s="11" t="s">
        <v>59</v>
      </c>
      <c r="I81" s="11">
        <v>75089.29</v>
      </c>
      <c r="J81" s="11">
        <v>75089.29</v>
      </c>
      <c r="K81" s="31" t="s">
        <v>19</v>
      </c>
    </row>
    <row r="82" s="23" customFormat="1" ht="36" spans="1:11">
      <c r="A82" s="46">
        <v>48</v>
      </c>
      <c r="B82" s="12">
        <v>45931</v>
      </c>
      <c r="C82" s="16" t="s">
        <v>13</v>
      </c>
      <c r="D82" s="11" t="s">
        <v>215</v>
      </c>
      <c r="E82" s="35" t="s">
        <v>216</v>
      </c>
      <c r="F82" s="11" t="s">
        <v>217</v>
      </c>
      <c r="G82" s="11" t="s">
        <v>218</v>
      </c>
      <c r="H82" s="11" t="s">
        <v>59</v>
      </c>
      <c r="I82" s="11">
        <v>58407.56</v>
      </c>
      <c r="J82" s="11">
        <v>58407.56</v>
      </c>
      <c r="K82" s="31" t="s">
        <v>19</v>
      </c>
    </row>
    <row r="83" s="23" customFormat="1" ht="15" customHeight="1" spans="1:11">
      <c r="A83" s="43">
        <v>49</v>
      </c>
      <c r="B83" s="12">
        <v>45931</v>
      </c>
      <c r="C83" s="16" t="s">
        <v>13</v>
      </c>
      <c r="D83" s="11" t="s">
        <v>219</v>
      </c>
      <c r="E83" s="11" t="s">
        <v>220</v>
      </c>
      <c r="F83" s="11" t="s">
        <v>221</v>
      </c>
      <c r="G83" s="11" t="s">
        <v>222</v>
      </c>
      <c r="H83" s="11" t="s">
        <v>29</v>
      </c>
      <c r="I83" s="11">
        <v>32615.98</v>
      </c>
      <c r="J83" s="11">
        <v>32615.98</v>
      </c>
      <c r="K83" s="36" t="s">
        <v>19</v>
      </c>
    </row>
    <row r="84" s="23" customFormat="1" ht="21" customHeight="1" spans="1:11">
      <c r="A84" s="47"/>
      <c r="B84" s="12"/>
      <c r="C84" s="16"/>
      <c r="D84" s="11"/>
      <c r="E84" s="11"/>
      <c r="F84" s="11"/>
      <c r="G84" s="11"/>
      <c r="H84" s="11" t="s">
        <v>30</v>
      </c>
      <c r="I84" s="11">
        <v>326.16</v>
      </c>
      <c r="J84" s="11">
        <v>326.16</v>
      </c>
      <c r="K84" s="38"/>
    </row>
    <row r="85" s="23" customFormat="1" ht="12" customHeight="1" spans="1:11">
      <c r="A85" s="44"/>
      <c r="B85" s="12"/>
      <c r="C85" s="16"/>
      <c r="D85" s="11"/>
      <c r="E85" s="11"/>
      <c r="F85" s="11"/>
      <c r="G85" s="11"/>
      <c r="H85" s="11" t="s">
        <v>76</v>
      </c>
      <c r="I85" s="11">
        <v>48.45</v>
      </c>
      <c r="J85" s="11">
        <v>48.45</v>
      </c>
      <c r="K85" s="40"/>
    </row>
    <row r="86" s="23" customFormat="1" ht="22" customHeight="1" spans="1:11">
      <c r="A86" s="43">
        <v>50</v>
      </c>
      <c r="B86" s="12">
        <v>45931</v>
      </c>
      <c r="C86" s="16" t="s">
        <v>13</v>
      </c>
      <c r="D86" s="11" t="s">
        <v>223</v>
      </c>
      <c r="E86" s="11" t="s">
        <v>224</v>
      </c>
      <c r="F86" s="11" t="s">
        <v>225</v>
      </c>
      <c r="G86" s="11" t="s">
        <v>226</v>
      </c>
      <c r="H86" s="11" t="s">
        <v>29</v>
      </c>
      <c r="I86" s="11">
        <v>89342.07</v>
      </c>
      <c r="J86" s="11">
        <v>89342.07</v>
      </c>
      <c r="K86" s="36" t="s">
        <v>19</v>
      </c>
    </row>
    <row r="87" s="23" customFormat="1" ht="27" customHeight="1" spans="1:11">
      <c r="A87" s="44"/>
      <c r="B87" s="12"/>
      <c r="C87" s="16"/>
      <c r="D87" s="11"/>
      <c r="E87" s="11"/>
      <c r="F87" s="11"/>
      <c r="G87" s="11"/>
      <c r="H87" s="11" t="s">
        <v>30</v>
      </c>
      <c r="I87" s="11">
        <v>426.78</v>
      </c>
      <c r="J87" s="11">
        <v>426.78</v>
      </c>
      <c r="K87" s="40"/>
    </row>
    <row r="88" s="23" customFormat="1" ht="19" customHeight="1" spans="1:11">
      <c r="A88" s="43">
        <v>51</v>
      </c>
      <c r="B88" s="12">
        <v>45931</v>
      </c>
      <c r="C88" s="16" t="s">
        <v>13</v>
      </c>
      <c r="D88" s="11" t="s">
        <v>227</v>
      </c>
      <c r="E88" s="11" t="s">
        <v>228</v>
      </c>
      <c r="F88" s="11" t="s">
        <v>229</v>
      </c>
      <c r="G88" s="11" t="s">
        <v>230</v>
      </c>
      <c r="H88" s="11" t="s">
        <v>29</v>
      </c>
      <c r="I88" s="11">
        <v>79143.82</v>
      </c>
      <c r="J88" s="11">
        <v>79143.82</v>
      </c>
      <c r="K88" s="36" t="s">
        <v>19</v>
      </c>
    </row>
    <row r="89" s="23" customFormat="1" ht="26" customHeight="1" spans="1:11">
      <c r="A89" s="47"/>
      <c r="B89" s="12"/>
      <c r="C89" s="16"/>
      <c r="D89" s="11"/>
      <c r="E89" s="11"/>
      <c r="F89" s="11"/>
      <c r="G89" s="11"/>
      <c r="H89" s="11" t="s">
        <v>30</v>
      </c>
      <c r="I89" s="11">
        <v>4119.69</v>
      </c>
      <c r="J89" s="11">
        <v>4119.69</v>
      </c>
      <c r="K89" s="38"/>
    </row>
    <row r="90" s="23" customFormat="1" ht="27" customHeight="1" spans="1:11">
      <c r="A90" s="44"/>
      <c r="B90" s="12"/>
      <c r="C90" s="16"/>
      <c r="D90" s="11"/>
      <c r="E90" s="11"/>
      <c r="F90" s="11"/>
      <c r="G90" s="11"/>
      <c r="H90" s="11" t="s">
        <v>98</v>
      </c>
      <c r="I90" s="11">
        <v>4668.88</v>
      </c>
      <c r="J90" s="11">
        <v>4668.88</v>
      </c>
      <c r="K90" s="40"/>
    </row>
    <row r="91" s="23" customFormat="1" ht="48" spans="1:11">
      <c r="A91" s="46">
        <v>52</v>
      </c>
      <c r="B91" s="12">
        <v>45931</v>
      </c>
      <c r="C91" s="16" t="s">
        <v>13</v>
      </c>
      <c r="D91" s="11" t="s">
        <v>231</v>
      </c>
      <c r="E91" s="35" t="s">
        <v>232</v>
      </c>
      <c r="F91" s="11" t="s">
        <v>233</v>
      </c>
      <c r="G91" s="11" t="s">
        <v>234</v>
      </c>
      <c r="H91" s="11" t="s">
        <v>76</v>
      </c>
      <c r="I91" s="11">
        <v>46830.56</v>
      </c>
      <c r="J91" s="11">
        <v>46830.56</v>
      </c>
      <c r="K91" s="31" t="s">
        <v>19</v>
      </c>
    </row>
    <row r="92" s="23" customFormat="1" ht="36" spans="1:11">
      <c r="A92" s="46">
        <v>53</v>
      </c>
      <c r="B92" s="12">
        <v>45931</v>
      </c>
      <c r="C92" s="16" t="s">
        <v>13</v>
      </c>
      <c r="D92" s="11" t="s">
        <v>235</v>
      </c>
      <c r="E92" s="35" t="s">
        <v>236</v>
      </c>
      <c r="F92" s="11" t="s">
        <v>237</v>
      </c>
      <c r="G92" s="11" t="s">
        <v>238</v>
      </c>
      <c r="H92" s="11" t="s">
        <v>76</v>
      </c>
      <c r="I92" s="11">
        <v>7378.55</v>
      </c>
      <c r="J92" s="11">
        <v>7378.55</v>
      </c>
      <c r="K92" s="31" t="s">
        <v>19</v>
      </c>
    </row>
    <row r="93" s="23" customFormat="1" ht="48" spans="1:11">
      <c r="A93" s="46">
        <v>54</v>
      </c>
      <c r="B93" s="12">
        <v>45931</v>
      </c>
      <c r="C93" s="16" t="s">
        <v>13</v>
      </c>
      <c r="D93" s="11" t="s">
        <v>239</v>
      </c>
      <c r="E93" s="35" t="s">
        <v>240</v>
      </c>
      <c r="F93" s="11" t="s">
        <v>241</v>
      </c>
      <c r="G93" s="11" t="s">
        <v>242</v>
      </c>
      <c r="H93" s="11" t="s">
        <v>29</v>
      </c>
      <c r="I93" s="11">
        <v>981589.01</v>
      </c>
      <c r="J93" s="11">
        <v>981589.01</v>
      </c>
      <c r="K93" s="31" t="s">
        <v>19</v>
      </c>
    </row>
    <row r="94" spans="1:11">
      <c r="A94" s="48" t="s">
        <v>243</v>
      </c>
      <c r="B94" s="49"/>
      <c r="C94" s="50"/>
      <c r="D94" s="50"/>
      <c r="E94" s="50"/>
      <c r="F94" s="50"/>
      <c r="G94" s="50"/>
      <c r="H94" s="51"/>
      <c r="I94" s="6">
        <f>SUM(I3:I93)</f>
        <v>15434518.35</v>
      </c>
      <c r="J94" s="6">
        <f>SUM(J3:J93)</f>
        <v>3755962.36</v>
      </c>
      <c r="K94" s="52"/>
    </row>
  </sheetData>
  <autoFilter ref="A2:K94">
    <extLst/>
  </autoFilter>
  <mergeCells count="202">
    <mergeCell ref="A1:K1"/>
    <mergeCell ref="A94:H94"/>
    <mergeCell ref="A3:A4"/>
    <mergeCell ref="A6:A7"/>
    <mergeCell ref="A9:A10"/>
    <mergeCell ref="A13:A16"/>
    <mergeCell ref="A17:A19"/>
    <mergeCell ref="A20:A22"/>
    <mergeCell ref="A24:A25"/>
    <mergeCell ref="A26:A28"/>
    <mergeCell ref="A29:A31"/>
    <mergeCell ref="A32:A34"/>
    <mergeCell ref="A35:A38"/>
    <mergeCell ref="A39:A40"/>
    <mergeCell ref="A43:A45"/>
    <mergeCell ref="A47:A48"/>
    <mergeCell ref="A51:A52"/>
    <mergeCell ref="A56:A57"/>
    <mergeCell ref="A59:A60"/>
    <mergeCell ref="A62:A63"/>
    <mergeCell ref="A64:A65"/>
    <mergeCell ref="A66:A67"/>
    <mergeCell ref="A69:A70"/>
    <mergeCell ref="A71:A72"/>
    <mergeCell ref="A83:A85"/>
    <mergeCell ref="A86:A87"/>
    <mergeCell ref="A88:A90"/>
    <mergeCell ref="B3:B4"/>
    <mergeCell ref="B6:B7"/>
    <mergeCell ref="B9:B10"/>
    <mergeCell ref="B13:B16"/>
    <mergeCell ref="B17:B19"/>
    <mergeCell ref="B20:B22"/>
    <mergeCell ref="B24:B25"/>
    <mergeCell ref="B26:B28"/>
    <mergeCell ref="B29:B31"/>
    <mergeCell ref="B32:B34"/>
    <mergeCell ref="B35:B38"/>
    <mergeCell ref="B39:B40"/>
    <mergeCell ref="B43:B45"/>
    <mergeCell ref="B47:B48"/>
    <mergeCell ref="B51:B52"/>
    <mergeCell ref="B56:B57"/>
    <mergeCell ref="B59:B60"/>
    <mergeCell ref="B62:B63"/>
    <mergeCell ref="B64:B65"/>
    <mergeCell ref="B66:B67"/>
    <mergeCell ref="B69:B70"/>
    <mergeCell ref="B71:B72"/>
    <mergeCell ref="B83:B85"/>
    <mergeCell ref="B86:B87"/>
    <mergeCell ref="B88:B90"/>
    <mergeCell ref="C3:C4"/>
    <mergeCell ref="C6:C7"/>
    <mergeCell ref="C9:C10"/>
    <mergeCell ref="C13:C16"/>
    <mergeCell ref="C17:C19"/>
    <mergeCell ref="C20:C22"/>
    <mergeCell ref="C24:C25"/>
    <mergeCell ref="C26:C28"/>
    <mergeCell ref="C29:C31"/>
    <mergeCell ref="C32:C34"/>
    <mergeCell ref="C35:C38"/>
    <mergeCell ref="C39:C40"/>
    <mergeCell ref="C43:C45"/>
    <mergeCell ref="C47:C48"/>
    <mergeCell ref="C51:C52"/>
    <mergeCell ref="C56:C57"/>
    <mergeCell ref="C59:C60"/>
    <mergeCell ref="C62:C63"/>
    <mergeCell ref="C64:C65"/>
    <mergeCell ref="C66:C67"/>
    <mergeCell ref="C69:C70"/>
    <mergeCell ref="C71:C72"/>
    <mergeCell ref="C83:C85"/>
    <mergeCell ref="C86:C87"/>
    <mergeCell ref="C88:C90"/>
    <mergeCell ref="D3:D4"/>
    <mergeCell ref="D6:D7"/>
    <mergeCell ref="D9:D10"/>
    <mergeCell ref="D13:D16"/>
    <mergeCell ref="D17:D19"/>
    <mergeCell ref="D20:D22"/>
    <mergeCell ref="D24:D25"/>
    <mergeCell ref="D26:D28"/>
    <mergeCell ref="D29:D31"/>
    <mergeCell ref="D32:D34"/>
    <mergeCell ref="D35:D38"/>
    <mergeCell ref="D39:D40"/>
    <mergeCell ref="D43:D45"/>
    <mergeCell ref="D47:D48"/>
    <mergeCell ref="D51:D52"/>
    <mergeCell ref="D56:D57"/>
    <mergeCell ref="D59:D60"/>
    <mergeCell ref="D62:D63"/>
    <mergeCell ref="D64:D65"/>
    <mergeCell ref="D66:D67"/>
    <mergeCell ref="D69:D70"/>
    <mergeCell ref="D71:D72"/>
    <mergeCell ref="D83:D85"/>
    <mergeCell ref="D86:D87"/>
    <mergeCell ref="D88:D90"/>
    <mergeCell ref="E3:E4"/>
    <mergeCell ref="E6:E7"/>
    <mergeCell ref="E9:E10"/>
    <mergeCell ref="E13:E16"/>
    <mergeCell ref="E17:E19"/>
    <mergeCell ref="E20:E22"/>
    <mergeCell ref="E24:E25"/>
    <mergeCell ref="E26:E28"/>
    <mergeCell ref="E29:E31"/>
    <mergeCell ref="E32:E34"/>
    <mergeCell ref="E35:E38"/>
    <mergeCell ref="E39:E40"/>
    <mergeCell ref="E43:E45"/>
    <mergeCell ref="E47:E48"/>
    <mergeCell ref="E51:E52"/>
    <mergeCell ref="E56:E57"/>
    <mergeCell ref="E59:E60"/>
    <mergeCell ref="E62:E63"/>
    <mergeCell ref="E64:E65"/>
    <mergeCell ref="E66:E67"/>
    <mergeCell ref="E69:E70"/>
    <mergeCell ref="E71:E72"/>
    <mergeCell ref="E83:E85"/>
    <mergeCell ref="E86:E87"/>
    <mergeCell ref="E88:E90"/>
    <mergeCell ref="F3:F4"/>
    <mergeCell ref="F6:F7"/>
    <mergeCell ref="F9:F10"/>
    <mergeCell ref="F13:F16"/>
    <mergeCell ref="F17:F19"/>
    <mergeCell ref="F20:F22"/>
    <mergeCell ref="F24:F25"/>
    <mergeCell ref="F26:F28"/>
    <mergeCell ref="F29:F31"/>
    <mergeCell ref="F32:F34"/>
    <mergeCell ref="F35:F38"/>
    <mergeCell ref="F39:F40"/>
    <mergeCell ref="F43:F45"/>
    <mergeCell ref="F47:F48"/>
    <mergeCell ref="F51:F52"/>
    <mergeCell ref="F56:F57"/>
    <mergeCell ref="F59:F60"/>
    <mergeCell ref="F62:F63"/>
    <mergeCell ref="F64:F65"/>
    <mergeCell ref="F66:F67"/>
    <mergeCell ref="F69:F70"/>
    <mergeCell ref="F71:F72"/>
    <mergeCell ref="F83:F85"/>
    <mergeCell ref="F86:F87"/>
    <mergeCell ref="F88:F90"/>
    <mergeCell ref="G3:G4"/>
    <mergeCell ref="G6:G7"/>
    <mergeCell ref="G9:G10"/>
    <mergeCell ref="G13:G16"/>
    <mergeCell ref="G17:G19"/>
    <mergeCell ref="G20:G22"/>
    <mergeCell ref="G24:G25"/>
    <mergeCell ref="G26:G28"/>
    <mergeCell ref="G29:G31"/>
    <mergeCell ref="G32:G34"/>
    <mergeCell ref="G35:G38"/>
    <mergeCell ref="G39:G40"/>
    <mergeCell ref="G43:G45"/>
    <mergeCell ref="G47:G48"/>
    <mergeCell ref="G51:G52"/>
    <mergeCell ref="G56:G57"/>
    <mergeCell ref="G59:G60"/>
    <mergeCell ref="G62:G63"/>
    <mergeCell ref="G64:G65"/>
    <mergeCell ref="G66:G67"/>
    <mergeCell ref="G69:G70"/>
    <mergeCell ref="G71:G72"/>
    <mergeCell ref="G83:G85"/>
    <mergeCell ref="G86:G87"/>
    <mergeCell ref="G88:G90"/>
    <mergeCell ref="K3:K4"/>
    <mergeCell ref="K6:K7"/>
    <mergeCell ref="K9:K10"/>
    <mergeCell ref="K13:K16"/>
    <mergeCell ref="K17:K19"/>
    <mergeCell ref="K20:K22"/>
    <mergeCell ref="K24:K25"/>
    <mergeCell ref="K26:K28"/>
    <mergeCell ref="K29:K31"/>
    <mergeCell ref="K32:K34"/>
    <mergeCell ref="K35:K38"/>
    <mergeCell ref="K39:K40"/>
    <mergeCell ref="K43:K45"/>
    <mergeCell ref="K47:K48"/>
    <mergeCell ref="K51:K52"/>
    <mergeCell ref="K56:K57"/>
    <mergeCell ref="K59:K60"/>
    <mergeCell ref="K62:K63"/>
    <mergeCell ref="K64:K65"/>
    <mergeCell ref="K66:K67"/>
    <mergeCell ref="K69:K70"/>
    <mergeCell ref="K71:K72"/>
    <mergeCell ref="K83:K85"/>
    <mergeCell ref="K86:K87"/>
    <mergeCell ref="K88:K90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4"/>
  <dimension ref="A1:N26"/>
  <sheetViews>
    <sheetView workbookViewId="0">
      <selection activeCell="K23" sqref="K23:K26"/>
    </sheetView>
  </sheetViews>
  <sheetFormatPr defaultColWidth="9" defaultRowHeight="13.5"/>
  <cols>
    <col min="2" max="2" width="12.875" customWidth="1"/>
    <col min="11" max="11" width="11.125" customWidth="1"/>
  </cols>
  <sheetData>
    <row r="1" s="1" customFormat="1" ht="42" customHeight="1" spans="1:13">
      <c r="A1" s="4" t="s">
        <v>244</v>
      </c>
      <c r="B1" s="4"/>
      <c r="C1" s="4"/>
      <c r="D1" s="4"/>
      <c r="E1" s="4"/>
      <c r="F1" s="4"/>
      <c r="G1" s="4"/>
      <c r="H1" s="4"/>
      <c r="I1" s="4"/>
      <c r="J1" s="4"/>
      <c r="K1" s="8"/>
      <c r="L1" s="4"/>
      <c r="M1" s="4"/>
    </row>
    <row r="2" s="2" customFormat="1" ht="63" spans="1:14">
      <c r="A2" s="5" t="s">
        <v>2</v>
      </c>
      <c r="B2" s="5" t="s">
        <v>3</v>
      </c>
      <c r="C2" s="5" t="s">
        <v>4</v>
      </c>
      <c r="D2" s="5" t="s">
        <v>6</v>
      </c>
      <c r="E2" s="5" t="s">
        <v>5</v>
      </c>
      <c r="F2" s="5" t="s">
        <v>7</v>
      </c>
      <c r="G2" s="5" t="s">
        <v>245</v>
      </c>
      <c r="H2" s="5" t="s">
        <v>246</v>
      </c>
      <c r="I2" s="5" t="s">
        <v>8</v>
      </c>
      <c r="J2" s="5" t="s">
        <v>9</v>
      </c>
      <c r="K2" s="9" t="s">
        <v>10</v>
      </c>
      <c r="L2" s="5" t="s">
        <v>11</v>
      </c>
      <c r="M2" s="5" t="s">
        <v>12</v>
      </c>
      <c r="N2" s="5" t="s">
        <v>247</v>
      </c>
    </row>
    <row r="3" s="2" customFormat="1" ht="15" customHeight="1" spans="1:14">
      <c r="A3" s="11">
        <v>1</v>
      </c>
      <c r="B3" s="12">
        <v>45108</v>
      </c>
      <c r="C3" s="11" t="s">
        <v>13</v>
      </c>
      <c r="D3" s="11" t="s">
        <v>248</v>
      </c>
      <c r="E3" s="11" t="s">
        <v>249</v>
      </c>
      <c r="F3" s="11" t="s">
        <v>250</v>
      </c>
      <c r="G3" s="11" t="s">
        <v>251</v>
      </c>
      <c r="H3" s="11" t="s">
        <v>252</v>
      </c>
      <c r="I3" s="11" t="s">
        <v>253</v>
      </c>
      <c r="J3" s="13" t="s">
        <v>30</v>
      </c>
      <c r="K3" s="14">
        <v>124453.59</v>
      </c>
      <c r="L3" s="14"/>
      <c r="M3" s="15" t="s">
        <v>19</v>
      </c>
      <c r="N3" s="16"/>
    </row>
    <row r="4" s="2" customFormat="1" ht="15" customHeight="1" spans="1:14">
      <c r="A4" s="11"/>
      <c r="B4" s="12"/>
      <c r="C4" s="11"/>
      <c r="D4" s="11"/>
      <c r="E4" s="11"/>
      <c r="F4" s="11"/>
      <c r="G4" s="11"/>
      <c r="H4" s="11"/>
      <c r="I4" s="11"/>
      <c r="J4" s="13" t="s">
        <v>76</v>
      </c>
      <c r="K4" s="14">
        <v>29024.9</v>
      </c>
      <c r="L4" s="14"/>
      <c r="M4" s="15" t="s">
        <v>19</v>
      </c>
      <c r="N4" s="16"/>
    </row>
    <row r="5" s="2" customFormat="1" ht="15" customHeight="1" spans="1:14">
      <c r="A5" s="11"/>
      <c r="B5" s="12"/>
      <c r="C5" s="11"/>
      <c r="D5" s="11"/>
      <c r="E5" s="11"/>
      <c r="F5" s="11"/>
      <c r="G5" s="11"/>
      <c r="H5" s="11"/>
      <c r="I5" s="11"/>
      <c r="J5" s="13" t="s">
        <v>89</v>
      </c>
      <c r="K5" s="14">
        <v>2489071.64</v>
      </c>
      <c r="L5" s="14"/>
      <c r="M5" s="15" t="s">
        <v>19</v>
      </c>
      <c r="N5" s="16"/>
    </row>
    <row r="6" s="2" customFormat="1" ht="15" customHeight="1" spans="1:14">
      <c r="A6" s="11"/>
      <c r="B6" s="12"/>
      <c r="C6" s="11"/>
      <c r="D6" s="11"/>
      <c r="E6" s="11"/>
      <c r="F6" s="11"/>
      <c r="G6" s="11"/>
      <c r="H6" s="11"/>
      <c r="I6" s="11"/>
      <c r="J6" s="13" t="s">
        <v>20</v>
      </c>
      <c r="K6" s="14">
        <v>179199.38</v>
      </c>
      <c r="L6" s="14"/>
      <c r="M6" s="15" t="s">
        <v>19</v>
      </c>
      <c r="N6" s="16"/>
    </row>
    <row r="7" s="2" customFormat="1" ht="15" customHeight="1" spans="1:14">
      <c r="A7" s="11"/>
      <c r="B7" s="12"/>
      <c r="C7" s="11"/>
      <c r="D7" s="11"/>
      <c r="E7" s="11"/>
      <c r="F7" s="11"/>
      <c r="G7" s="11"/>
      <c r="H7" s="11"/>
      <c r="I7" s="11"/>
      <c r="J7" s="13" t="s">
        <v>18</v>
      </c>
      <c r="K7" s="14">
        <v>13440</v>
      </c>
      <c r="L7" s="14"/>
      <c r="M7" s="15" t="s">
        <v>19</v>
      </c>
      <c r="N7" s="16"/>
    </row>
    <row r="8" s="2" customFormat="1" ht="15" customHeight="1" spans="1:14">
      <c r="A8" s="11"/>
      <c r="B8" s="12"/>
      <c r="C8" s="11"/>
      <c r="D8" s="11"/>
      <c r="E8" s="11"/>
      <c r="F8" s="11"/>
      <c r="G8" s="11"/>
      <c r="H8" s="11"/>
      <c r="I8" s="11"/>
      <c r="J8" s="13" t="s">
        <v>84</v>
      </c>
      <c r="K8" s="14">
        <v>184867.77</v>
      </c>
      <c r="L8" s="14"/>
      <c r="M8" s="15" t="s">
        <v>19</v>
      </c>
      <c r="N8" s="16"/>
    </row>
    <row r="9" s="2" customFormat="1" ht="15" customHeight="1" spans="1:14">
      <c r="A9" s="11"/>
      <c r="B9" s="12"/>
      <c r="C9" s="11"/>
      <c r="D9" s="11"/>
      <c r="E9" s="11"/>
      <c r="F9" s="11"/>
      <c r="G9" s="11"/>
      <c r="H9" s="11"/>
      <c r="I9" s="11"/>
      <c r="J9" s="13" t="s">
        <v>59</v>
      </c>
      <c r="K9" s="14">
        <v>1513456.06</v>
      </c>
      <c r="L9" s="14"/>
      <c r="M9" s="15" t="s">
        <v>19</v>
      </c>
      <c r="N9" s="16"/>
    </row>
    <row r="10" s="2" customFormat="1" ht="15" customHeight="1" spans="1:14">
      <c r="A10" s="11"/>
      <c r="B10" s="12"/>
      <c r="C10" s="11"/>
      <c r="D10" s="11"/>
      <c r="E10" s="11"/>
      <c r="F10" s="11"/>
      <c r="G10" s="11"/>
      <c r="H10" s="11"/>
      <c r="I10" s="11"/>
      <c r="J10" s="13" t="s">
        <v>254</v>
      </c>
      <c r="K10" s="14">
        <v>150</v>
      </c>
      <c r="L10" s="14"/>
      <c r="M10" s="15" t="s">
        <v>19</v>
      </c>
      <c r="N10" s="16"/>
    </row>
    <row r="11" s="2" customFormat="1" ht="15" customHeight="1" spans="1:14">
      <c r="A11" s="11"/>
      <c r="B11" s="12"/>
      <c r="C11" s="11"/>
      <c r="D11" s="11"/>
      <c r="E11" s="11"/>
      <c r="F11" s="11"/>
      <c r="G11" s="11"/>
      <c r="H11" s="11"/>
      <c r="I11" s="11"/>
      <c r="J11" s="13" t="s">
        <v>255</v>
      </c>
      <c r="K11" s="14">
        <v>37800</v>
      </c>
      <c r="L11" s="14"/>
      <c r="M11" s="15" t="s">
        <v>19</v>
      </c>
      <c r="N11" s="16"/>
    </row>
    <row r="12" s="2" customFormat="1" ht="24" spans="1:14">
      <c r="A12" s="11">
        <v>2</v>
      </c>
      <c r="B12" s="12">
        <v>45108</v>
      </c>
      <c r="C12" s="11" t="s">
        <v>13</v>
      </c>
      <c r="D12" s="11" t="s">
        <v>256</v>
      </c>
      <c r="E12" s="55" t="s">
        <v>257</v>
      </c>
      <c r="F12" s="11" t="s">
        <v>258</v>
      </c>
      <c r="G12" s="11" t="s">
        <v>251</v>
      </c>
      <c r="H12" s="11" t="s">
        <v>259</v>
      </c>
      <c r="I12" s="11" t="s">
        <v>260</v>
      </c>
      <c r="J12" s="13" t="s">
        <v>20</v>
      </c>
      <c r="K12" s="14">
        <v>1927997.59</v>
      </c>
      <c r="L12" s="14"/>
      <c r="M12" s="15" t="s">
        <v>19</v>
      </c>
      <c r="N12" s="20"/>
    </row>
    <row r="13" s="2" customFormat="1" ht="24" spans="1:14">
      <c r="A13" s="11"/>
      <c r="B13" s="12"/>
      <c r="C13" s="11"/>
      <c r="D13" s="11"/>
      <c r="E13" s="11"/>
      <c r="F13" s="11"/>
      <c r="G13" s="11"/>
      <c r="H13" s="11"/>
      <c r="I13" s="11"/>
      <c r="J13" s="13" t="s">
        <v>29</v>
      </c>
      <c r="K13" s="14">
        <v>456313.07</v>
      </c>
      <c r="L13" s="14"/>
      <c r="M13" s="15" t="s">
        <v>19</v>
      </c>
      <c r="N13" s="20"/>
    </row>
    <row r="14" s="2" customFormat="1" ht="24" spans="1:14">
      <c r="A14" s="11"/>
      <c r="B14" s="12"/>
      <c r="C14" s="11"/>
      <c r="D14" s="11"/>
      <c r="E14" s="11"/>
      <c r="F14" s="11"/>
      <c r="G14" s="11"/>
      <c r="H14" s="11"/>
      <c r="I14" s="11"/>
      <c r="J14" s="13" t="s">
        <v>30</v>
      </c>
      <c r="K14" s="14">
        <v>7099.94</v>
      </c>
      <c r="L14" s="14"/>
      <c r="M14" s="15" t="s">
        <v>19</v>
      </c>
      <c r="N14" s="20"/>
    </row>
    <row r="15" s="2" customFormat="1" ht="15" customHeight="1" spans="1:14">
      <c r="A15" s="11"/>
      <c r="B15" s="12"/>
      <c r="C15" s="11"/>
      <c r="D15" s="11"/>
      <c r="E15" s="11"/>
      <c r="F15" s="11"/>
      <c r="G15" s="11"/>
      <c r="H15" s="11"/>
      <c r="I15" s="11"/>
      <c r="J15" s="13" t="s">
        <v>59</v>
      </c>
      <c r="K15" s="14">
        <v>513725.16</v>
      </c>
      <c r="L15" s="14"/>
      <c r="M15" s="15" t="s">
        <v>19</v>
      </c>
      <c r="N15" s="20"/>
    </row>
    <row r="16" s="2" customFormat="1" ht="15" customHeight="1" spans="1:14">
      <c r="A16" s="11"/>
      <c r="B16" s="12"/>
      <c r="C16" s="11"/>
      <c r="D16" s="11"/>
      <c r="E16" s="11"/>
      <c r="F16" s="11"/>
      <c r="G16" s="11"/>
      <c r="H16" s="11"/>
      <c r="I16" s="11"/>
      <c r="J16" s="13" t="s">
        <v>84</v>
      </c>
      <c r="K16" s="14">
        <v>128308.7</v>
      </c>
      <c r="L16" s="14"/>
      <c r="M16" s="15" t="s">
        <v>19</v>
      </c>
      <c r="N16" s="20"/>
    </row>
    <row r="17" s="17" customFormat="1" ht="22.5" spans="1:14">
      <c r="A17" s="18">
        <v>3</v>
      </c>
      <c r="B17" s="19">
        <v>45108</v>
      </c>
      <c r="C17" s="16" t="s">
        <v>13</v>
      </c>
      <c r="D17" s="16" t="s">
        <v>261</v>
      </c>
      <c r="E17" s="56" t="s">
        <v>262</v>
      </c>
      <c r="F17" s="16" t="s">
        <v>263</v>
      </c>
      <c r="G17" s="16" t="s">
        <v>251</v>
      </c>
      <c r="H17" s="16" t="s">
        <v>264</v>
      </c>
      <c r="I17" s="16" t="s">
        <v>265</v>
      </c>
      <c r="J17" s="16" t="s">
        <v>30</v>
      </c>
      <c r="K17" s="16">
        <v>17352.5</v>
      </c>
      <c r="L17" s="16"/>
      <c r="M17" s="21" t="s">
        <v>19</v>
      </c>
      <c r="N17" s="16"/>
    </row>
    <row r="18" s="17" customFormat="1" ht="22.5" spans="1:14">
      <c r="A18" s="18"/>
      <c r="B18" s="19"/>
      <c r="C18" s="16"/>
      <c r="D18" s="16"/>
      <c r="E18" s="16"/>
      <c r="F18" s="16"/>
      <c r="G18" s="16"/>
      <c r="H18" s="16"/>
      <c r="I18" s="16"/>
      <c r="J18" s="16" t="s">
        <v>20</v>
      </c>
      <c r="K18" s="16">
        <v>4730569.37</v>
      </c>
      <c r="L18" s="16"/>
      <c r="M18" s="21" t="s">
        <v>19</v>
      </c>
      <c r="N18" s="16"/>
    </row>
    <row r="19" s="17" customFormat="1" spans="1:14">
      <c r="A19" s="18"/>
      <c r="B19" s="19"/>
      <c r="C19" s="16"/>
      <c r="D19" s="16"/>
      <c r="E19" s="16"/>
      <c r="F19" s="16"/>
      <c r="G19" s="16"/>
      <c r="H19" s="16"/>
      <c r="I19" s="16"/>
      <c r="J19" s="16" t="s">
        <v>76</v>
      </c>
      <c r="K19" s="16">
        <v>159.2</v>
      </c>
      <c r="L19" s="16"/>
      <c r="M19" s="21"/>
      <c r="N19" s="16"/>
    </row>
    <row r="20" s="17" customFormat="1" ht="22.5" spans="1:14">
      <c r="A20" s="18"/>
      <c r="B20" s="19"/>
      <c r="C20" s="16"/>
      <c r="D20" s="16"/>
      <c r="E20" s="16"/>
      <c r="F20" s="16"/>
      <c r="G20" s="16"/>
      <c r="H20" s="16"/>
      <c r="I20" s="16"/>
      <c r="J20" s="16" t="s">
        <v>18</v>
      </c>
      <c r="K20" s="16">
        <v>1359555</v>
      </c>
      <c r="L20" s="16"/>
      <c r="M20" s="21" t="s">
        <v>19</v>
      </c>
      <c r="N20" s="16"/>
    </row>
    <row r="21" s="17" customFormat="1" ht="22.5" spans="1:14">
      <c r="A21" s="18"/>
      <c r="B21" s="19"/>
      <c r="C21" s="16"/>
      <c r="D21" s="16"/>
      <c r="E21" s="16"/>
      <c r="F21" s="16"/>
      <c r="G21" s="16"/>
      <c r="H21" s="16"/>
      <c r="I21" s="16"/>
      <c r="J21" s="16" t="s">
        <v>29</v>
      </c>
      <c r="K21" s="16">
        <v>347049.79</v>
      </c>
      <c r="L21" s="16"/>
      <c r="M21" s="21" t="s">
        <v>19</v>
      </c>
      <c r="N21" s="16"/>
    </row>
    <row r="22" s="17" customFormat="1" ht="22.5" spans="1:14">
      <c r="A22" s="18"/>
      <c r="B22" s="19"/>
      <c r="C22" s="16"/>
      <c r="D22" s="16"/>
      <c r="E22" s="16"/>
      <c r="F22" s="16"/>
      <c r="G22" s="16"/>
      <c r="H22" s="16"/>
      <c r="I22" s="16"/>
      <c r="J22" s="16" t="s">
        <v>29</v>
      </c>
      <c r="K22" s="14">
        <v>3293096.08</v>
      </c>
      <c r="L22" s="16"/>
      <c r="M22" s="21" t="s">
        <v>19</v>
      </c>
      <c r="N22" s="16" t="s">
        <v>266</v>
      </c>
    </row>
    <row r="23" s="17" customFormat="1" ht="22.5" spans="1:14">
      <c r="A23" s="18">
        <v>4</v>
      </c>
      <c r="B23" s="19">
        <v>45108</v>
      </c>
      <c r="C23" s="16" t="s">
        <v>13</v>
      </c>
      <c r="D23" s="16" t="s">
        <v>267</v>
      </c>
      <c r="E23" s="16" t="s">
        <v>268</v>
      </c>
      <c r="F23" s="16" t="s">
        <v>269</v>
      </c>
      <c r="G23" s="16" t="s">
        <v>251</v>
      </c>
      <c r="H23" s="16" t="s">
        <v>270</v>
      </c>
      <c r="I23" s="16" t="s">
        <v>271</v>
      </c>
      <c r="J23" s="16" t="s">
        <v>29</v>
      </c>
      <c r="K23" s="14">
        <v>1942373.46</v>
      </c>
      <c r="L23" s="16"/>
      <c r="M23" s="21" t="s">
        <v>19</v>
      </c>
      <c r="N23" s="16"/>
    </row>
    <row r="24" s="17" customFormat="1" ht="22.5" spans="1:14">
      <c r="A24" s="18"/>
      <c r="B24" s="19"/>
      <c r="C24" s="16"/>
      <c r="D24" s="16"/>
      <c r="E24" s="16"/>
      <c r="F24" s="16"/>
      <c r="G24" s="16"/>
      <c r="H24" s="16"/>
      <c r="I24" s="16"/>
      <c r="J24" s="16" t="s">
        <v>59</v>
      </c>
      <c r="K24" s="14">
        <v>1294915.64</v>
      </c>
      <c r="L24" s="16"/>
      <c r="M24" s="21" t="s">
        <v>19</v>
      </c>
      <c r="N24" s="16"/>
    </row>
    <row r="25" s="17" customFormat="1" ht="22.5" spans="1:14">
      <c r="A25" s="18"/>
      <c r="B25" s="19"/>
      <c r="C25" s="16"/>
      <c r="D25" s="16"/>
      <c r="E25" s="16"/>
      <c r="F25" s="16"/>
      <c r="G25" s="16"/>
      <c r="H25" s="16"/>
      <c r="I25" s="16"/>
      <c r="J25" s="16" t="s">
        <v>30</v>
      </c>
      <c r="K25" s="14">
        <v>97118.67</v>
      </c>
      <c r="L25" s="16"/>
      <c r="M25" s="21" t="s">
        <v>19</v>
      </c>
      <c r="N25" s="16"/>
    </row>
    <row r="26" s="17" customFormat="1" ht="22.5" spans="1:14">
      <c r="A26" s="18"/>
      <c r="B26" s="19"/>
      <c r="C26" s="16"/>
      <c r="D26" s="16"/>
      <c r="E26" s="16"/>
      <c r="F26" s="16"/>
      <c r="G26" s="16"/>
      <c r="H26" s="16"/>
      <c r="I26" s="16"/>
      <c r="J26" s="16" t="s">
        <v>76</v>
      </c>
      <c r="K26" s="14">
        <v>20006.5</v>
      </c>
      <c r="L26" s="16"/>
      <c r="M26" s="21" t="s">
        <v>19</v>
      </c>
      <c r="N26" s="16"/>
    </row>
  </sheetData>
  <mergeCells count="37">
    <mergeCell ref="A1:M1"/>
    <mergeCell ref="A3:A11"/>
    <mergeCell ref="A12:A16"/>
    <mergeCell ref="A17:A22"/>
    <mergeCell ref="A23:A26"/>
    <mergeCell ref="B3:B11"/>
    <mergeCell ref="B12:B16"/>
    <mergeCell ref="B17:B22"/>
    <mergeCell ref="B23:B26"/>
    <mergeCell ref="C3:C11"/>
    <mergeCell ref="C12:C16"/>
    <mergeCell ref="C17:C22"/>
    <mergeCell ref="C23:C26"/>
    <mergeCell ref="D3:D11"/>
    <mergeCell ref="D12:D16"/>
    <mergeCell ref="D17:D22"/>
    <mergeCell ref="D23:D26"/>
    <mergeCell ref="E3:E11"/>
    <mergeCell ref="E12:E16"/>
    <mergeCell ref="E17:E22"/>
    <mergeCell ref="E23:E26"/>
    <mergeCell ref="F3:F11"/>
    <mergeCell ref="F12:F16"/>
    <mergeCell ref="F17:F22"/>
    <mergeCell ref="F23:F26"/>
    <mergeCell ref="G3:G11"/>
    <mergeCell ref="G12:G16"/>
    <mergeCell ref="G17:G22"/>
    <mergeCell ref="G23:G26"/>
    <mergeCell ref="H3:H11"/>
    <mergeCell ref="H12:H16"/>
    <mergeCell ref="H17:H22"/>
    <mergeCell ref="H23:H26"/>
    <mergeCell ref="I3:I11"/>
    <mergeCell ref="I12:I16"/>
    <mergeCell ref="I17:I22"/>
    <mergeCell ref="I23:I2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6"/>
  <sheetViews>
    <sheetView workbookViewId="0">
      <selection activeCell="H19" sqref="H19"/>
    </sheetView>
  </sheetViews>
  <sheetFormatPr defaultColWidth="9" defaultRowHeight="13.5" outlineLevelRow="5"/>
  <cols>
    <col min="2" max="2" width="8.875" customWidth="1"/>
    <col min="10" max="10" width="13.125" customWidth="1"/>
    <col min="11" max="11" width="11.125" customWidth="1"/>
  </cols>
  <sheetData>
    <row r="1" s="1" customFormat="1" ht="42" customHeight="1" spans="1:13">
      <c r="A1" s="4" t="s">
        <v>272</v>
      </c>
      <c r="B1" s="4"/>
      <c r="C1" s="4"/>
      <c r="D1" s="4"/>
      <c r="E1" s="4"/>
      <c r="F1" s="4"/>
      <c r="G1" s="4"/>
      <c r="H1" s="4"/>
      <c r="I1" s="4"/>
      <c r="J1" s="4"/>
      <c r="K1" s="8"/>
      <c r="L1" s="4"/>
      <c r="M1" s="4"/>
    </row>
    <row r="2" s="2" customFormat="1" ht="63" spans="1:14">
      <c r="A2" s="5" t="s">
        <v>2</v>
      </c>
      <c r="B2" s="5" t="s">
        <v>3</v>
      </c>
      <c r="C2" s="5" t="s">
        <v>4</v>
      </c>
      <c r="D2" s="5" t="s">
        <v>6</v>
      </c>
      <c r="E2" s="5" t="s">
        <v>5</v>
      </c>
      <c r="F2" s="5" t="s">
        <v>7</v>
      </c>
      <c r="G2" s="5" t="s">
        <v>245</v>
      </c>
      <c r="H2" s="5" t="s">
        <v>246</v>
      </c>
      <c r="I2" s="5" t="s">
        <v>8</v>
      </c>
      <c r="J2" s="5" t="s">
        <v>9</v>
      </c>
      <c r="K2" s="9" t="s">
        <v>10</v>
      </c>
      <c r="L2" s="5" t="s">
        <v>11</v>
      </c>
      <c r="M2" s="5" t="s">
        <v>12</v>
      </c>
      <c r="N2" s="5" t="s">
        <v>247</v>
      </c>
    </row>
    <row r="3" s="2" customFormat="1" ht="24" spans="1:14">
      <c r="A3" s="11">
        <v>1</v>
      </c>
      <c r="B3" s="12">
        <v>45108</v>
      </c>
      <c r="C3" s="11" t="s">
        <v>273</v>
      </c>
      <c r="D3" s="11" t="s">
        <v>274</v>
      </c>
      <c r="E3" s="11" t="s">
        <v>275</v>
      </c>
      <c r="F3" s="11" t="s">
        <v>276</v>
      </c>
      <c r="G3" s="11" t="s">
        <v>251</v>
      </c>
      <c r="H3" s="11" t="s">
        <v>277</v>
      </c>
      <c r="I3" s="11" t="s">
        <v>278</v>
      </c>
      <c r="J3" s="13" t="s">
        <v>30</v>
      </c>
      <c r="K3" s="14">
        <v>2029.1</v>
      </c>
      <c r="L3" s="14">
        <v>2029.1</v>
      </c>
      <c r="M3" s="15" t="s">
        <v>19</v>
      </c>
      <c r="N3" s="16"/>
    </row>
    <row r="4" s="2" customFormat="1" ht="24" spans="1:14">
      <c r="A4" s="11"/>
      <c r="B4" s="12"/>
      <c r="C4" s="11"/>
      <c r="D4" s="11"/>
      <c r="E4" s="11"/>
      <c r="F4" s="11"/>
      <c r="G4" s="11"/>
      <c r="H4" s="11"/>
      <c r="I4" s="11"/>
      <c r="J4" s="13" t="s">
        <v>254</v>
      </c>
      <c r="K4" s="14">
        <v>31838.61</v>
      </c>
      <c r="L4" s="14">
        <v>31838.61</v>
      </c>
      <c r="M4" s="15" t="s">
        <v>19</v>
      </c>
      <c r="N4" s="16"/>
    </row>
    <row r="5" s="2" customFormat="1" ht="24" spans="1:14">
      <c r="A5" s="11"/>
      <c r="B5" s="12"/>
      <c r="C5" s="11"/>
      <c r="D5" s="11"/>
      <c r="E5" s="11"/>
      <c r="F5" s="11"/>
      <c r="G5" s="11"/>
      <c r="H5" s="11"/>
      <c r="I5" s="11"/>
      <c r="J5" s="13" t="s">
        <v>29</v>
      </c>
      <c r="K5" s="14">
        <v>81163.97</v>
      </c>
      <c r="L5" s="14">
        <v>81163.97</v>
      </c>
      <c r="M5" s="15" t="s">
        <v>19</v>
      </c>
      <c r="N5" s="16"/>
    </row>
    <row r="6" spans="8:8">
      <c r="H6" s="3"/>
    </row>
  </sheetData>
  <mergeCells count="10">
    <mergeCell ref="A1:M1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5"/>
  <sheetViews>
    <sheetView workbookViewId="0">
      <selection activeCell="A1" sqref="A1:M5"/>
    </sheetView>
  </sheetViews>
  <sheetFormatPr defaultColWidth="9" defaultRowHeight="13.5" outlineLevelRow="4"/>
  <cols>
    <col min="2" max="2" width="9.875"/>
  </cols>
  <sheetData>
    <row r="1" s="1" customFormat="1" ht="42" customHeight="1" spans="1:13">
      <c r="A1" s="4" t="s">
        <v>279</v>
      </c>
      <c r="B1" s="4"/>
      <c r="C1" s="4"/>
      <c r="D1" s="4"/>
      <c r="E1" s="4"/>
      <c r="F1" s="4"/>
      <c r="G1" s="4"/>
      <c r="H1" s="4"/>
      <c r="I1" s="4"/>
      <c r="J1" s="4"/>
      <c r="K1" s="8"/>
      <c r="L1" s="4"/>
      <c r="M1" s="4"/>
    </row>
    <row r="2" s="2" customFormat="1" ht="42" customHeight="1" spans="1:13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245</v>
      </c>
      <c r="H2" s="5" t="s">
        <v>246</v>
      </c>
      <c r="I2" s="5" t="s">
        <v>8</v>
      </c>
      <c r="J2" s="5" t="s">
        <v>9</v>
      </c>
      <c r="K2" s="9" t="s">
        <v>10</v>
      </c>
      <c r="L2" s="5" t="s">
        <v>11</v>
      </c>
      <c r="M2" s="5" t="s">
        <v>12</v>
      </c>
    </row>
    <row r="3" s="3" customFormat="1" ht="84" customHeight="1" spans="1:13">
      <c r="A3" s="6">
        <v>1</v>
      </c>
      <c r="B3" s="7">
        <v>45108</v>
      </c>
      <c r="C3" s="6" t="s">
        <v>280</v>
      </c>
      <c r="D3" s="6" t="s">
        <v>281</v>
      </c>
      <c r="E3" s="6" t="s">
        <v>282</v>
      </c>
      <c r="F3" s="6" t="s">
        <v>283</v>
      </c>
      <c r="G3" s="6" t="s">
        <v>284</v>
      </c>
      <c r="H3" s="6" t="s">
        <v>285</v>
      </c>
      <c r="I3" s="6" t="s">
        <v>286</v>
      </c>
      <c r="J3" s="6" t="s">
        <v>59</v>
      </c>
      <c r="K3" s="6">
        <v>7216.4</v>
      </c>
      <c r="L3" s="10">
        <v>0</v>
      </c>
      <c r="M3" s="10" t="s">
        <v>19</v>
      </c>
    </row>
    <row r="4" s="3" customFormat="1" ht="84" customHeight="1" spans="1:13">
      <c r="A4" s="6">
        <v>2</v>
      </c>
      <c r="B4" s="7">
        <v>45108</v>
      </c>
      <c r="C4" s="6" t="s">
        <v>287</v>
      </c>
      <c r="D4" s="6" t="s">
        <v>288</v>
      </c>
      <c r="E4" s="6" t="s">
        <v>289</v>
      </c>
      <c r="F4" s="6" t="s">
        <v>290</v>
      </c>
      <c r="G4" s="6" t="s">
        <v>284</v>
      </c>
      <c r="H4" s="57" t="s">
        <v>291</v>
      </c>
      <c r="I4" s="6" t="s">
        <v>292</v>
      </c>
      <c r="J4" s="6" t="s">
        <v>254</v>
      </c>
      <c r="K4" s="6">
        <v>9053.23</v>
      </c>
      <c r="L4" s="10">
        <v>0</v>
      </c>
      <c r="M4" s="10" t="s">
        <v>19</v>
      </c>
    </row>
    <row r="5" s="3" customFormat="1" ht="84" customHeight="1" spans="1:13">
      <c r="A5" s="6">
        <v>3</v>
      </c>
      <c r="B5" s="7">
        <v>45108</v>
      </c>
      <c r="C5" s="6" t="s">
        <v>287</v>
      </c>
      <c r="D5" s="6" t="s">
        <v>293</v>
      </c>
      <c r="E5" s="6" t="s">
        <v>294</v>
      </c>
      <c r="F5" s="6" t="s">
        <v>295</v>
      </c>
      <c r="G5" s="6" t="s">
        <v>284</v>
      </c>
      <c r="H5" s="57" t="s">
        <v>296</v>
      </c>
      <c r="I5" s="6" t="s">
        <v>297</v>
      </c>
      <c r="J5" s="6" t="s">
        <v>254</v>
      </c>
      <c r="K5" s="6">
        <v>2325</v>
      </c>
      <c r="L5" s="10">
        <v>0</v>
      </c>
      <c r="M5" s="10" t="s">
        <v>19</v>
      </c>
    </row>
  </sheetData>
  <mergeCells count="1">
    <mergeCell ref="A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欠税公告</vt:lpstr>
      <vt:lpstr>欠税企业（县级）</vt:lpstr>
      <vt:lpstr>200以上地区公告（企业）</vt:lpstr>
      <vt:lpstr>10以上地区公告（个体）</vt:lpstr>
      <vt:lpstr>走逃、失踪户以及其他查无下落的非正常户欠税情况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2022-10-12T08:18:00Z</dcterms:created>
  <dcterms:modified xsi:type="dcterms:W3CDTF">2025-10-17T08:49:09Z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2052-11.8.2.8411</vt:lpwstr>
  </property>
</Properties>
</file>