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2026年备案项目表" sheetId="14" r:id="rId1"/>
  </sheets>
  <definedNames>
    <definedName name="_xlnm._FilterDatabase" localSheetId="0" hidden="1">'2026年备案项目表'!$A$3:$AE$25</definedName>
    <definedName name="_xlnm.Print_Titles" localSheetId="0">'2026年备案项目表'!$2:$6</definedName>
    <definedName name="产业扶贫" localSheetId="0">#REF!</definedName>
    <definedName name="产业扶贫">#REF!</definedName>
    <definedName name="基础设施" localSheetId="0">#REF!</definedName>
    <definedName name="基础设施">#REF!</definedName>
    <definedName name="基础设施1" localSheetId="0">#REF!</definedName>
    <definedName name="基础设施1">#REF!</definedName>
    <definedName name="教育_补助_培训" localSheetId="0">#REF!</definedName>
    <definedName name="教育_补助_培训">#REF!</definedName>
    <definedName name="教育补助" localSheetId="0">#REF!</definedName>
    <definedName name="教育补助">#REF!</definedName>
    <definedName name="金融扶贫" localSheetId="0">#REF!</definedName>
    <definedName name="金融扶贫">#REF!</definedName>
    <definedName name="项目类型" localSheetId="0">#REF!</definedName>
    <definedName name="项目类型">#REF!</definedName>
    <definedName name="易地扶贫搬迁" localSheetId="0">#REF!</definedName>
    <definedName name="易地扶贫搬迁">#REF!</definedName>
  </definedNames>
  <calcPr calcId="144525"/>
</workbook>
</file>

<file path=xl/sharedStrings.xml><?xml version="1.0" encoding="utf-8"?>
<sst xmlns="http://schemas.openxmlformats.org/spreadsheetml/2006/main" count="312" uniqueCount="187">
  <si>
    <t>2026年额敏县中央提前下达财政衔接推进乡村振兴补助资金项目备案表</t>
  </si>
  <si>
    <t>序号</t>
  </si>
  <si>
    <t>项目库编号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</si>
  <si>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</si>
  <si>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</si>
  <si>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</si>
  <si>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</si>
  <si>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</si>
  <si>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</si>
  <si>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</si>
  <si>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</si>
  <si>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</si>
  <si>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</si>
  <si>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</si>
  <si>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</si>
  <si>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</si>
  <si>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</si>
  <si>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</si>
  <si>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</si>
  <si>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责任人</t>
  </si>
  <si>
    <t>利益联结机制</t>
  </si>
  <si>
    <t>建设起至期限
（到月）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</si>
  <si>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</si>
  <si>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</si>
  <si>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</si>
  <si>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</si>
  <si>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</si>
  <si>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</si>
  <si>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</si>
  <si>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
农场</t>
  </si>
  <si>
    <t>欠发达
国有
林场</t>
  </si>
  <si>
    <t>中央</t>
  </si>
  <si>
    <t>自治区</t>
  </si>
  <si>
    <t>合计</t>
  </si>
  <si>
    <t>EM2026001</t>
  </si>
  <si>
    <t>额敏县雨露计划项目</t>
  </si>
  <si>
    <t>巩固三保障成果</t>
  </si>
  <si>
    <t>教育</t>
  </si>
  <si>
    <t>雨露计划</t>
  </si>
  <si>
    <t>各乡镇场</t>
  </si>
  <si>
    <t>2026年度为符合补助条件的学生发放补助金。</t>
  </si>
  <si>
    <t>否</t>
  </si>
  <si>
    <t>资助脱贫家庭，切实减轻脱贫家庭子女就学经济压力，引导脱贫家庭新成长劳动力入读职业院校、技工院校，提升技能素质。助力守牢不发生规模性返贫底线，促进脱贫人口收入持续稳定增长。</t>
  </si>
  <si>
    <t>农业农村局</t>
  </si>
  <si>
    <t>孙家彤</t>
  </si>
  <si>
    <t>充分发挥教育扶贫作用，切实减轻脱贫家庭子女就学经济压力。</t>
  </si>
  <si>
    <t>2026年3月-11月</t>
  </si>
  <si>
    <t>EM2026002</t>
  </si>
  <si>
    <t>额敏县外出务工人员交通补贴项目</t>
  </si>
  <si>
    <t>就业项目</t>
  </si>
  <si>
    <t>务工补助</t>
  </si>
  <si>
    <t>交通费补贴</t>
  </si>
  <si>
    <t>针对纳入全国防止返贫监测和衔接推进乡村振兴信息系统，连续外出务工就业3个月以上的脱贫人口和监测对象给予一次性交通补助。</t>
  </si>
  <si>
    <t>进一步加大对脱贫人口的就业帮扶力度，转变外出务工人员外出务工意识，提高积极性和外出务工意识，激发内生动力，带动增加外出务工人员总收入，提高稳定就业率。</t>
  </si>
  <si>
    <t>鼓励脱贫人口和监测对象外出长期稳定就业，加大对脱贫人口和监测对象的就业帮扶力度，扩大外出务工人员规模，巩固拓展就业扶贫工作成果。</t>
  </si>
  <si>
    <t>EM2026003</t>
  </si>
  <si>
    <t>额敏县脱贫人口小额信贷贴息项目</t>
  </si>
  <si>
    <t>产业发展</t>
  </si>
  <si>
    <t>信贷贴息</t>
  </si>
  <si>
    <t>小额信贷贴息</t>
  </si>
  <si>
    <t>2026年度脱贫人口小额信贷贴息。</t>
  </si>
  <si>
    <t>针对有发展意愿、发展条件的监测对象家庭实施到户产业项目，实现补助一户、见效一户、带动一片的效果。</t>
  </si>
  <si>
    <t>坚持“能贷尽贷、能续尽续、能展尽展”切实满足符合条件的脱贫人口用于发展生产的有效信贷需求。</t>
  </si>
  <si>
    <t>EM2026005</t>
  </si>
  <si>
    <t>额敏县蔬菜批发市场配套附属设施建设项目</t>
  </si>
  <si>
    <t>加工流通项目</t>
  </si>
  <si>
    <t>市场建设和农村电商物流</t>
  </si>
  <si>
    <t>郊区乡九家户村</t>
  </si>
  <si>
    <t>新建绿色零碳智能照明与备电系统，智能热力管网系统，智慧消防安防系统，蔬菜智慧分拣及农残检测系统，智慧缴费及货物溯源系统，绿色智能污水处理系统等附属设施建设。</t>
  </si>
  <si>
    <r>
      <rPr>
        <sz val="12"/>
        <color theme="1"/>
        <rFont val="宋体"/>
        <charset val="134"/>
      </rPr>
      <t>产业配套带动，助力蔬菜产销提质</t>
    </r>
  </si>
  <si>
    <t>蔬菜种植与产销一体化产业</t>
  </si>
  <si>
    <t>是</t>
  </si>
  <si>
    <t>补全基础与运营配套设施，保障市场正常运营；规范管理流程，提升运维效率，减少安全隐患与交易纠纷；完善质量检测与溯源设施，确保农产品安全；优化交易环境，带动就业与农产品流通，助力村集体增收。</t>
  </si>
  <si>
    <t>郊区乡</t>
  </si>
  <si>
    <t>高晓</t>
  </si>
  <si>
    <t>产业配套带动，助力蔬菜产销提质，每年企业按照项目总投资的4%向村集体缴纳92万元；提供就业岗位45余人，带动就业人员年人均增收不低于3万元。</t>
  </si>
  <si>
    <t>EM2026009</t>
  </si>
  <si>
    <t>新疆中达新型环保管材生产线建设项目</t>
  </si>
  <si>
    <t>加工业</t>
  </si>
  <si>
    <t>产地初加工和精深加工</t>
  </si>
  <si>
    <t>额敏县工业园区</t>
  </si>
  <si>
    <t>新建年产8万吨新型环保复合管道智能化生产基地，同步配套资源循环利用生产线，主要建设内容包括:PVC-0管生产线2条、PVC-M管生产线2条、双壁波纹管生产线1条、PE滴灌溉管生产线3条、涂塑复合钢管生产线2条、钢丝网骨架复合管生产线 2条、热力管网用 PERTII型管生产线2条及资源循环利用生产线(造粒清洗线)管材撕碎机、清洗槽等附属配套设施设备。</t>
  </si>
  <si>
    <r>
      <rPr>
        <sz val="12"/>
        <color theme="1"/>
        <rFont val="宋体"/>
        <charset val="134"/>
      </rPr>
      <t>产业融合赋能：助力农业现代化发展</t>
    </r>
  </si>
  <si>
    <t>基础设施建设产业与现代农业产业</t>
  </si>
  <si>
    <t>生产线建设：8个月内完成生产线及配套设施建设，具备量产条件
生产运营：实现环保管材标准化生产，产品符合国家环保标准，产能利用率逐步提升
产业效益：带动环保建材产业发展，提供就业岗位≥50 个，推动区域产业结构优化</t>
  </si>
  <si>
    <t>工业园</t>
  </si>
  <si>
    <t>刁文峰</t>
  </si>
  <si>
    <t>提供就业岗位70个以上，间接带动产业链就业超300人，保障农业生产物资供应，助力现代农业产业升级。</t>
  </si>
  <si>
    <t>EM2026010</t>
  </si>
  <si>
    <t>新疆中达药食同源生产加工线建设项目</t>
  </si>
  <si>
    <t>配套设施建设</t>
  </si>
  <si>
    <t>药食同源生产线改造升级，口服液罐装系统改造，增加新产品生产线，如冻干果粉、果糖、动力系统重建，增加蒸汽发生器4台等配套附属设施设备。</t>
  </si>
  <si>
    <r>
      <rPr>
        <sz val="12"/>
        <color theme="1"/>
        <rFont val="宋体"/>
        <charset val="134"/>
      </rPr>
      <t>带动配套产业间接增收、助力创业与技能提升</t>
    </r>
  </si>
  <si>
    <t>带动当地沙棘种植业及配套产业</t>
  </si>
  <si>
    <t>生产线改造：3 个月内完成沙棘 / 黑加仑生产线及口服液罐装系统升级，设备运行效率提升≥30%；
新品落地：6 个月内建成冻干果粉、果糖生产线并量产，年新增产能≥500 吨；
动力保障：4 台蒸汽发生器 3 个月内安装调试完毕，动力供应稳定性达 100%；
综合效益：改造后年营收增长≥25%，生产成本降低≥15%。</t>
  </si>
  <si>
    <t>喀拉也木勒镇</t>
  </si>
  <si>
    <t>师东国</t>
  </si>
  <si>
    <t>通过技术改造与产品创新，打造规模化、高附加值的加工体系，既能提升企业自身核心竞争力，又能带动本地原料种植、仓储物流等关联产业发展。</t>
  </si>
  <si>
    <t>EM2026019</t>
  </si>
  <si>
    <t>额敏县额敏镇便民公厕建设项目</t>
  </si>
  <si>
    <t>乡村建设行动</t>
  </si>
  <si>
    <t>人居环境整治</t>
  </si>
  <si>
    <t>农村卫生厕所改造</t>
  </si>
  <si>
    <t>额敏镇塔斯尔海村、桥南村</t>
  </si>
  <si>
    <t>新建50平方米便民公厕及其他附属设施。</t>
  </si>
  <si>
    <t>新建1处约100平方米便民公厕及其他附属设施；改造2处便民公厕。</t>
  </si>
  <si>
    <t>额敏镇</t>
  </si>
  <si>
    <t>唐刚</t>
  </si>
  <si>
    <t>将改善村队人居环境，打造干净、整洁新农村，改善农村形象，全面提升农村基础设施建设和管理水平。</t>
  </si>
  <si>
    <t>EM2026065</t>
  </si>
  <si>
    <t>额敏县喀拉也木勒镇、郊区乡人居环境整治建设</t>
  </si>
  <si>
    <t>农村污水治理</t>
  </si>
  <si>
    <t>喀拉也木勒镇克什克尼托别村、加拉克村、布拉克托别村；郊区乡北郊村。</t>
  </si>
  <si>
    <t>新建排水管网4300米、1.2km、给水管道约1.35km及配套附属设施。</t>
  </si>
  <si>
    <t>当前该项目区缺乏完善的排水系统，污水乱排乱放问题突出，易滋生蚊虫、散发异味，严重影响居民日常生活与居住体验。项目建成后，显著改善居民的生活环境，提高居民生活质量。 提升城镇基础设施水平，增强城镇综合承载能力。 有效减少污水乱排乱放，保护当地生态环境。玉什喀拉苏镇接入建制镇污水厂，郊区乡北郊村接入城市污水厂。</t>
  </si>
  <si>
    <t>喀拉也木勒镇、郊区乡</t>
  </si>
  <si>
    <t>师东国、高晓</t>
  </si>
  <si>
    <t xml:space="preserve"> 提升城镇基础设施水平，增强城镇综合承载能力。 有效减少污水乱排乱放，保护当地生态环境。</t>
  </si>
  <si>
    <t>EM2026071</t>
  </si>
  <si>
    <t>额敏县玛热勒苏镇吐孜哈那村安全饮水建设项目</t>
  </si>
  <si>
    <t>饮水</t>
  </si>
  <si>
    <t>农村饮水安全巩固提升</t>
  </si>
  <si>
    <t>玛热勒苏镇吐孜哈那村</t>
  </si>
  <si>
    <t>DN50-DN200自来水主管道10811米，检查井107座，消防水鹤1座，及拆除恢复现有沥青花砖路面11500平方米及其他配套附属设施。</t>
  </si>
  <si>
    <t>有效减少农村居民因饮用不安全水而引起的疾病和医疗费用，节约医疗成本。解决饮水安全问题，保障辖区内群众的身体健康和正常生活。</t>
  </si>
  <si>
    <t>玛热勒苏镇</t>
  </si>
  <si>
    <t>曾宪琪</t>
  </si>
  <si>
    <t>该项目实施工程设计使用年限大于等于10年，自来水入户后，将促进生态的健康发展。</t>
  </si>
  <si>
    <t>EM2026108</t>
  </si>
  <si>
    <t>额敏县霍吉尔特蒙古民族乡加依尔村2026年村容村貌整治提升中央财政以工代赈项目</t>
  </si>
  <si>
    <t>村容村貌提升</t>
  </si>
  <si>
    <t>霍吉尔特蒙古民族乡加依尔村</t>
  </si>
  <si>
    <t>新建人行道硬化10000平方米（长1米，宽1米，铺设10000平方米，无等级道路）、新建供水管道配套管线（管径DN50-DN250、管道材质：PVC 管）8.73公里及附属设施</t>
  </si>
  <si>
    <t>该项目建成后，改善周围的空气质量，改善城市环境面貌，提升农村形象。</t>
  </si>
  <si>
    <t>霍吉尔特乡</t>
  </si>
  <si>
    <t>丁向东</t>
  </si>
  <si>
    <t>通过项目的实施，以报账形式直接支付给参与劳动的贫困人口，本次安排的劳务报酬为61.37万元。</t>
  </si>
  <si>
    <t>EM2026109</t>
  </si>
  <si>
    <t>额敏县玉什喀拉苏镇拉斯拜等2个村队2026年防洪坡中央财政以工代赈项目</t>
  </si>
  <si>
    <t>农村基础设施</t>
  </si>
  <si>
    <t>安全防护</t>
  </si>
  <si>
    <t>玉什喀拉苏镇拉斯拜村和喀拉苏村</t>
  </si>
  <si>
    <r>
      <rPr>
        <sz val="12"/>
        <color theme="1"/>
        <rFont val="宋体"/>
        <charset val="134"/>
        <scheme val="minor"/>
      </rPr>
      <t xml:space="preserve">新建防洪护岸 </t>
    </r>
    <r>
      <rPr>
        <sz val="12"/>
        <color rgb="FF000000"/>
        <rFont val="宋体"/>
        <charset val="134"/>
        <scheme val="minor"/>
      </rPr>
      <t>10344 平方米（斜长 4.31m）,布设两座过水路面（长 10m、宽4m）及配套附属设施。</t>
    </r>
  </si>
  <si>
    <t>项目建成极大的有效改善拉斯拜村、拉斯拜村的周边生态修复，甚至有效的防止雪融性洪水带来的危害，更加保障了周边农牧民的财产安全。</t>
  </si>
  <si>
    <t>玉什喀拉苏镇</t>
  </si>
  <si>
    <t>王永来</t>
  </si>
  <si>
    <t>项目实施过程中，可以推广以工代赈模式使用当地群众参与务工，发放劳务报酬（预计71.34万元），助力乡村振兴。</t>
  </si>
  <si>
    <t>EM2026110</t>
  </si>
  <si>
    <t>额敏县萨尔也木勒社区哈拉苏村人居环境整治项目</t>
  </si>
  <si>
    <t>萨尔也木勒社区哈拉苏村</t>
  </si>
  <si>
    <t>卡诺威k70轮式挖机、山宇重工948挖掘机(包括推雪板、刷)1套、D7摆臂式垃圾车及配套垃圾箱10个、9.3方华神T1洒水车。</t>
  </si>
  <si>
    <t>可为辖区做好垃圾清理治理，改变群众居住环境，改善整体面貌，同时，冬季为社区各村群众清理道路积雪，保障群众冬季出行安全，提高群众幸福指数。</t>
  </si>
  <si>
    <t>萨尔也木勒社区</t>
  </si>
  <si>
    <t>李文斌</t>
  </si>
  <si>
    <t>项目投入使用后，进一步提高生活质量，改善了村民的生活条件和安全状况。</t>
  </si>
  <si>
    <t>EM2026111</t>
  </si>
  <si>
    <t>2026年新疆塔城种羊场农牧科技有限公司节水灌溉项目</t>
  </si>
  <si>
    <t>配套设施项目</t>
  </si>
  <si>
    <t>小型农田水利设施建设</t>
  </si>
  <si>
    <t>多拉那布拉克村</t>
  </si>
  <si>
    <t>1.4公里高压输电线路、沉砂池一座、泵房及设备、630变压器一台、380亩滴管安装</t>
  </si>
  <si>
    <t>项目建成后可优化农业生产条件，推动当地农业向集约化、高效化转型，助力实现“产业兴旺”的乡村振兴目标。</t>
  </si>
  <si>
    <t>享受节水带来的作物增产收益，同时避免因自主灌溉不当造成的损失，实现“节水即增收”，每亩增收150元。</t>
  </si>
  <si>
    <t>EM2026112</t>
  </si>
  <si>
    <t>额敏县郊区乡萨斯克阔普尔村2026年发展壮大村集体经济建设项目</t>
  </si>
  <si>
    <t>产业配套基础设施</t>
  </si>
  <si>
    <t>郊区乡清泉村</t>
  </si>
  <si>
    <t>新建食用菌大棚2座及配套附属设施。</t>
  </si>
  <si>
    <t>利用扶持资金新建食用菌大棚2座及配套附属设施。总投资70万元，落地运营以后，每年预期收益5-7万元。</t>
  </si>
  <si>
    <t>EM2026113</t>
  </si>
  <si>
    <t>额敏县郊区乡霍斯吉拉村2026年发展壮大村集体经济建设项目</t>
  </si>
  <si>
    <t>EM2026114</t>
  </si>
  <si>
    <t>额敏镇塔斯尔海村2026年发展壮大村集体经济项目</t>
  </si>
  <si>
    <t>额敏镇塔斯尔海村</t>
  </si>
  <si>
    <t>新建500平方左右的仓储库房（高9米、屋顶钢架结构）及附属设施建设</t>
  </si>
  <si>
    <t>经“四议两公开”民主议事程序后，预计收益：3-7万元。一部用于集体经济的可持续投资和发展，一部分用于村队为民服务的公益性事业，一部分用于村队为民服务公益性岗位，一部分用于村队困难群众慰问，优先对脱贫户、低保户、五保户、残疾人等“四类”人员家庭进行帮扶。</t>
  </si>
  <si>
    <t>EM2026115</t>
  </si>
  <si>
    <t>额敏镇桥南村2026年发展壮大村集体经济项目</t>
  </si>
  <si>
    <t>额敏镇桥南村</t>
  </si>
  <si>
    <t>新建460平方左右的仓储库房（高9米、屋顶钢架结构）及附属设施建设</t>
  </si>
  <si>
    <t>经“四议两公开”民主议事程序后，预计收益：3-7万元。一部用于集体经济的可持续投资和发展，一部分用于村队为民服务的公益性事业，一部分用于村队为民服务公益性岗位，一部分用于村队困难群众慰问，优先对脱贫户、低保户、五保户、残疾人等“四类”人员家庭进行帮扶</t>
  </si>
  <si>
    <t>EM2026116</t>
  </si>
  <si>
    <t>额敏县喀拉也木勒镇喀拉也木勒一村、二村2026年发展壮大村集体经济建设项目</t>
  </si>
  <si>
    <t>喀拉也木勒一、二村</t>
  </si>
  <si>
    <t>新建500平方米厂房1座，榨油机1套，磨面机1套及配套附属设施。</t>
  </si>
  <si>
    <t>通过采购喀拉也木勒镇本地农副产品生产面粉、清油，带动本村及其他村队经济发展，解决老百姓销路问题。</t>
  </si>
  <si>
    <t>项目建设完成后，由两个村联合管护租赁，租赁费由两个村同时收益，年租金预计5-7万元。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</si>
</sst>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b/>
      <sz val="18"/>
      <color rgb="FFFF0000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方正黑体_GBK"/>
      <charset val="134"/>
    </font>
    <font>
      <sz val="26"/>
      <name val="方正小标宋简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8"/>
      <color rgb="FFFF0000"/>
      <name val="宋体"/>
      <charset val="134"/>
    </font>
    <font>
      <sz val="12"/>
      <name val="宋体"/>
      <charset val="134"/>
    </font>
    <font>
      <b/>
      <sz val="12"/>
      <name val="Times New Roman"/>
      <charset val="134"/>
    </font>
    <font>
      <sz val="12"/>
      <color rgb="FFFF0000"/>
      <name val="Times New Roman"/>
      <charset val="134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0" borderId="0">
      <alignment vertical="top"/>
    </xf>
    <xf numFmtId="0" fontId="36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49" fontId="6" fillId="0" borderId="0" xfId="0" applyNumberFormat="1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justify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justify" vertical="center" wrapText="1"/>
    </xf>
    <xf numFmtId="0" fontId="4" fillId="0" borderId="7" xfId="0" applyNumberFormat="1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49" fontId="12" fillId="0" borderId="0" xfId="0" applyNumberFormat="1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justify" vertical="center" wrapText="1"/>
    </xf>
    <xf numFmtId="49" fontId="12" fillId="0" borderId="0" xfId="0" applyNumberFormat="1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justify" vertical="center" wrapText="1"/>
    </xf>
    <xf numFmtId="49" fontId="13" fillId="0" borderId="0" xfId="0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justify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>
      <alignment vertical="center"/>
    </xf>
    <xf numFmtId="49" fontId="15" fillId="0" borderId="7" xfId="0" applyNumberFormat="1" applyFont="1" applyFill="1" applyBorder="1" applyAlignment="1">
      <alignment horizontal="left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left" vertical="center" wrapText="1"/>
    </xf>
    <xf numFmtId="0" fontId="15" fillId="0" borderId="7" xfId="0" applyFont="1" applyFill="1" applyBorder="1">
      <alignment vertical="center"/>
    </xf>
    <xf numFmtId="0" fontId="4" fillId="0" borderId="0" xfId="0" applyNumberFormat="1" applyFont="1" applyFill="1" applyAlignment="1">
      <alignment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/>
    </xf>
    <xf numFmtId="0" fontId="4" fillId="0" borderId="3" xfId="0" applyNumberFormat="1" applyFont="1" applyFill="1" applyBorder="1" applyAlignment="1">
      <alignment horizontal="left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5" xfId="49"/>
    <cellStyle name="常规 5" xfId="50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236220</xdr:colOff>
      <xdr:row>10</xdr:row>
      <xdr:rowOff>0</xdr:rowOff>
    </xdr:from>
    <xdr:ext cx="723900" cy="1546274"/>
    <xdr:pic>
      <xdr:nvPicPr>
        <xdr:cNvPr id="2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6916420" y="5423535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126365</xdr:colOff>
      <xdr:row>10</xdr:row>
      <xdr:rowOff>0</xdr:rowOff>
    </xdr:from>
    <xdr:ext cx="723900" cy="1546274"/>
    <xdr:pic>
      <xdr:nvPicPr>
        <xdr:cNvPr id="3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6806565" y="5423535"/>
          <a:ext cx="723900" cy="1546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236220</xdr:colOff>
      <xdr:row>10</xdr:row>
      <xdr:rowOff>0</xdr:rowOff>
    </xdr:from>
    <xdr:ext cx="723900" cy="1460500"/>
    <xdr:pic>
      <xdr:nvPicPr>
        <xdr:cNvPr id="4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6916420" y="5423535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6</xdr:col>
      <xdr:colOff>126365</xdr:colOff>
      <xdr:row>10</xdr:row>
      <xdr:rowOff>0</xdr:rowOff>
    </xdr:from>
    <xdr:ext cx="723900" cy="1460500"/>
    <xdr:pic>
      <xdr:nvPicPr>
        <xdr:cNvPr id="5" name="Picture 647" descr="clipboard/drawings/NULL"/>
        <xdr:cNvPicPr/>
      </xdr:nvPicPr>
      <xdr:blipFill>
        <a:blip r:embed="rId1" cstate="print"/>
        <a:stretch>
          <a:fillRect/>
        </a:stretch>
      </xdr:blipFill>
      <xdr:spPr>
        <a:xfrm>
          <a:off x="6806565" y="5423535"/>
          <a:ext cx="723900" cy="1460500"/>
        </a:xfrm>
        <a:prstGeom prst="rect">
          <a:avLst/>
        </a:prstGeom>
        <a:ln w="9525">
          <a:noFill/>
        </a:ln>
      </xdr:spPr>
    </xdr:pic>
    <xdr:clientData/>
  </xdr:oneCellAnchor>
  <xdr:twoCellAnchor editAs="oneCell">
    <xdr:from>
      <xdr:col>7</xdr:col>
      <xdr:colOff>9525</xdr:colOff>
      <xdr:row>10</xdr:row>
      <xdr:rowOff>0</xdr:rowOff>
    </xdr:from>
    <xdr:to>
      <xdr:col>7</xdr:col>
      <xdr:colOff>466725</xdr:colOff>
      <xdr:row>10</xdr:row>
      <xdr:rowOff>666750</xdr:rowOff>
    </xdr:to>
    <xdr:pic>
      <xdr:nvPicPr>
        <xdr:cNvPr id="6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7925435" y="5423535"/>
          <a:ext cx="45720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9525</xdr:colOff>
      <xdr:row>10</xdr:row>
      <xdr:rowOff>0</xdr:rowOff>
    </xdr:from>
    <xdr:to>
      <xdr:col>7</xdr:col>
      <xdr:colOff>466725</xdr:colOff>
      <xdr:row>10</xdr:row>
      <xdr:rowOff>657225</xdr:rowOff>
    </xdr:to>
    <xdr:pic>
      <xdr:nvPicPr>
        <xdr:cNvPr id="7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7925435" y="5423535"/>
          <a:ext cx="45720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9525</xdr:colOff>
      <xdr:row>10</xdr:row>
      <xdr:rowOff>0</xdr:rowOff>
    </xdr:from>
    <xdr:to>
      <xdr:col>7</xdr:col>
      <xdr:colOff>466725</xdr:colOff>
      <xdr:row>10</xdr:row>
      <xdr:rowOff>676275</xdr:rowOff>
    </xdr:to>
    <xdr:pic>
      <xdr:nvPicPr>
        <xdr:cNvPr id="8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7925435" y="5423535"/>
          <a:ext cx="457200" cy="67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9525</xdr:colOff>
      <xdr:row>10</xdr:row>
      <xdr:rowOff>0</xdr:rowOff>
    </xdr:from>
    <xdr:to>
      <xdr:col>7</xdr:col>
      <xdr:colOff>466725</xdr:colOff>
      <xdr:row>10</xdr:row>
      <xdr:rowOff>401320</xdr:rowOff>
    </xdr:to>
    <xdr:pic>
      <xdr:nvPicPr>
        <xdr:cNvPr id="9" name="Picture 606" descr="clipboard/drawings/NULL"/>
        <xdr:cNvPicPr/>
      </xdr:nvPicPr>
      <xdr:blipFill>
        <a:blip r:embed="rId1" cstate="print">
          <a:lum/>
        </a:blip>
        <a:stretch>
          <a:fillRect/>
        </a:stretch>
      </xdr:blipFill>
      <xdr:spPr>
        <a:xfrm>
          <a:off x="7925435" y="5423535"/>
          <a:ext cx="457200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9525</xdr:colOff>
      <xdr:row>10</xdr:row>
      <xdr:rowOff>0</xdr:rowOff>
    </xdr:from>
    <xdr:to>
      <xdr:col>7</xdr:col>
      <xdr:colOff>466725</xdr:colOff>
      <xdr:row>10</xdr:row>
      <xdr:rowOff>391795</xdr:rowOff>
    </xdr:to>
    <xdr:pic>
      <xdr:nvPicPr>
        <xdr:cNvPr id="10" name="Picture 607" descr="clipboard/drawings/NULL"/>
        <xdr:cNvPicPr/>
      </xdr:nvPicPr>
      <xdr:blipFill>
        <a:blip r:embed="rId2" cstate="print">
          <a:lum/>
        </a:blip>
        <a:stretch>
          <a:fillRect/>
        </a:stretch>
      </xdr:blipFill>
      <xdr:spPr>
        <a:xfrm>
          <a:off x="7925435" y="5423535"/>
          <a:ext cx="45720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9525</xdr:colOff>
      <xdr:row>10</xdr:row>
      <xdr:rowOff>0</xdr:rowOff>
    </xdr:from>
    <xdr:to>
      <xdr:col>7</xdr:col>
      <xdr:colOff>466725</xdr:colOff>
      <xdr:row>10</xdr:row>
      <xdr:rowOff>410845</xdr:rowOff>
    </xdr:to>
    <xdr:pic>
      <xdr:nvPicPr>
        <xdr:cNvPr id="11" name="Picture 617" descr="clipboard/drawings/NULL"/>
        <xdr:cNvPicPr/>
      </xdr:nvPicPr>
      <xdr:blipFill>
        <a:blip r:embed="rId3" cstate="print">
          <a:lum/>
        </a:blip>
        <a:stretch>
          <a:fillRect/>
        </a:stretch>
      </xdr:blipFill>
      <xdr:spPr>
        <a:xfrm>
          <a:off x="7925435" y="5423535"/>
          <a:ext cx="457200" cy="410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84"/>
  <sheetViews>
    <sheetView tabSelected="1" zoomScale="44" zoomScaleNormal="44" topLeftCell="A2" workbookViewId="0">
      <selection activeCell="M10" sqref="$A1:$XFD1048576"/>
    </sheetView>
  </sheetViews>
  <sheetFormatPr defaultColWidth="9" defaultRowHeight="15.6"/>
  <cols>
    <col min="1" max="1" width="4.5" style="5" customWidth="1"/>
    <col min="2" max="2" width="10.1296296296296" style="6" customWidth="1"/>
    <col min="3" max="3" width="38.8888888888889" style="7" customWidth="1"/>
    <col min="4" max="4" width="13.6111111111111" style="6" customWidth="1"/>
    <col min="5" max="5" width="16.6666666666667" style="6" customWidth="1"/>
    <col min="6" max="6" width="13.6111111111111" style="6" customWidth="1"/>
    <col min="7" max="7" width="18.0185185185185" style="8" customWidth="1"/>
    <col min="8" max="8" width="50.8333333333333" style="9" customWidth="1"/>
    <col min="9" max="9" width="10.8796296296296" style="8" customWidth="1"/>
    <col min="10" max="10" width="15.4444444444444" style="10" customWidth="1"/>
    <col min="11" max="11" width="11.8148148148148" style="10" customWidth="1"/>
    <col min="12" max="12" width="10.9074074074074" style="11" customWidth="1"/>
    <col min="13" max="14" width="10.25" style="11" customWidth="1"/>
    <col min="15" max="15" width="10.6296296296296" style="11" customWidth="1"/>
    <col min="16" max="17" width="8.37962962962963" style="11" customWidth="1"/>
    <col min="18" max="18" width="10.5" style="8" customWidth="1"/>
    <col min="19" max="19" width="11.1296296296296" style="11" customWidth="1"/>
    <col min="20" max="20" width="11.1111111111111" style="11" customWidth="1"/>
    <col min="21" max="22" width="8.62962962962963" style="12" customWidth="1"/>
    <col min="23" max="23" width="9.37962962962963" style="12" customWidth="1"/>
    <col min="24" max="25" width="8.62962962962963" style="12" customWidth="1"/>
    <col min="26" max="26" width="50.2777777777778" style="9" customWidth="1"/>
    <col min="27" max="28" width="12" style="13" customWidth="1"/>
    <col min="29" max="29" width="36.9444444444444" style="14" customWidth="1"/>
    <col min="30" max="30" width="17" style="13" customWidth="1"/>
    <col min="31" max="16327" width="9" style="11"/>
    <col min="16328" max="16328" width="30.1296296296296" style="11"/>
    <col min="16329" max="16384" width="9" style="11"/>
  </cols>
  <sheetData>
    <row r="1" ht="47.1" hidden="1" customHeight="1" spans="1:30">
      <c r="A1" s="15"/>
      <c r="B1" s="15"/>
      <c r="C1" s="16"/>
      <c r="D1" s="15"/>
      <c r="E1" s="15"/>
      <c r="F1" s="15"/>
      <c r="G1" s="15"/>
      <c r="H1" s="17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7"/>
      <c r="AA1" s="15"/>
      <c r="AB1" s="15"/>
      <c r="AC1" s="17"/>
      <c r="AD1" s="15"/>
    </row>
    <row r="2" ht="63" customHeight="1" spans="1:30">
      <c r="A2" s="18" t="s">
        <v>0</v>
      </c>
      <c r="B2" s="18"/>
      <c r="C2" s="18"/>
      <c r="D2" s="18"/>
      <c r="E2" s="18"/>
      <c r="F2" s="18"/>
      <c r="G2" s="18"/>
      <c r="H2" s="19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9"/>
      <c r="AA2" s="18"/>
      <c r="AB2" s="18"/>
      <c r="AC2" s="19"/>
      <c r="AD2" s="18"/>
    </row>
    <row r="3" s="1" customFormat="1" ht="26.1" customHeight="1" spans="1:30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55" t="s">
        <v>10</v>
      </c>
      <c r="K3" s="55"/>
      <c r="L3" s="55"/>
      <c r="M3" s="55"/>
      <c r="N3" s="55"/>
      <c r="O3" s="55"/>
      <c r="P3" s="55"/>
      <c r="Q3" s="55"/>
      <c r="R3" s="55"/>
      <c r="S3" s="55"/>
      <c r="T3" s="20" t="s">
        <v>11</v>
      </c>
      <c r="U3" s="62" t="s">
        <v>12</v>
      </c>
      <c r="V3" s="62" t="s">
        <v>13</v>
      </c>
      <c r="W3" s="62" t="s">
        <v>14</v>
      </c>
      <c r="X3" s="62" t="s">
        <v>15</v>
      </c>
      <c r="Y3" s="62" t="s">
        <v>16</v>
      </c>
      <c r="Z3" s="20" t="s">
        <v>17</v>
      </c>
      <c r="AA3" s="20" t="s">
        <v>18</v>
      </c>
      <c r="AB3" s="20" t="s">
        <v>19</v>
      </c>
      <c r="AC3" s="20" t="s">
        <v>20</v>
      </c>
      <c r="AD3" s="20" t="s">
        <v>21</v>
      </c>
    </row>
    <row r="4" s="1" customFormat="1" ht="27.95" customHeight="1" spans="1:30">
      <c r="A4" s="21"/>
      <c r="B4" s="21"/>
      <c r="C4" s="21"/>
      <c r="D4" s="21"/>
      <c r="E4" s="21"/>
      <c r="F4" s="21"/>
      <c r="G4" s="21"/>
      <c r="H4" s="21"/>
      <c r="I4" s="21"/>
      <c r="J4" s="55" t="s">
        <v>22</v>
      </c>
      <c r="K4" s="55"/>
      <c r="L4" s="55"/>
      <c r="M4" s="55"/>
      <c r="N4" s="55"/>
      <c r="O4" s="55"/>
      <c r="P4" s="55"/>
      <c r="Q4" s="55"/>
      <c r="R4" s="55" t="s">
        <v>23</v>
      </c>
      <c r="S4" s="55" t="s">
        <v>24</v>
      </c>
      <c r="T4" s="21"/>
      <c r="U4" s="63"/>
      <c r="V4" s="63"/>
      <c r="W4" s="63"/>
      <c r="X4" s="63"/>
      <c r="Y4" s="63"/>
      <c r="Z4" s="21"/>
      <c r="AA4" s="21"/>
      <c r="AB4" s="21"/>
      <c r="AC4" s="21"/>
      <c r="AD4" s="21"/>
    </row>
    <row r="5" s="1" customFormat="1" ht="33" customHeight="1" spans="1:30">
      <c r="A5" s="21"/>
      <c r="B5" s="21"/>
      <c r="C5" s="21"/>
      <c r="D5" s="21"/>
      <c r="E5" s="21"/>
      <c r="F5" s="21"/>
      <c r="G5" s="21"/>
      <c r="H5" s="21"/>
      <c r="I5" s="21"/>
      <c r="J5" s="55" t="s">
        <v>25</v>
      </c>
      <c r="K5" s="55" t="s">
        <v>26</v>
      </c>
      <c r="L5" s="55"/>
      <c r="M5" s="55" t="s">
        <v>27</v>
      </c>
      <c r="N5" s="56"/>
      <c r="O5" s="55" t="s">
        <v>28</v>
      </c>
      <c r="P5" s="55" t="s">
        <v>29</v>
      </c>
      <c r="Q5" s="55" t="s">
        <v>30</v>
      </c>
      <c r="R5" s="55"/>
      <c r="S5" s="55"/>
      <c r="T5" s="21"/>
      <c r="U5" s="63"/>
      <c r="V5" s="63"/>
      <c r="W5" s="63"/>
      <c r="X5" s="63"/>
      <c r="Y5" s="63"/>
      <c r="Z5" s="21"/>
      <c r="AA5" s="21"/>
      <c r="AB5" s="21"/>
      <c r="AC5" s="21"/>
      <c r="AD5" s="21"/>
    </row>
    <row r="6" s="1" customFormat="1" ht="33" customHeight="1" spans="1:30">
      <c r="A6" s="22"/>
      <c r="B6" s="22"/>
      <c r="C6" s="22"/>
      <c r="D6" s="22"/>
      <c r="E6" s="22"/>
      <c r="F6" s="22"/>
      <c r="G6" s="22"/>
      <c r="H6" s="22"/>
      <c r="I6" s="22"/>
      <c r="J6" s="55"/>
      <c r="K6" s="55" t="s">
        <v>31</v>
      </c>
      <c r="L6" s="55" t="s">
        <v>32</v>
      </c>
      <c r="M6" s="55" t="s">
        <v>31</v>
      </c>
      <c r="N6" s="55" t="s">
        <v>32</v>
      </c>
      <c r="O6" s="55"/>
      <c r="P6" s="55"/>
      <c r="Q6" s="55"/>
      <c r="R6" s="55"/>
      <c r="S6" s="55"/>
      <c r="T6" s="22"/>
      <c r="U6" s="64"/>
      <c r="V6" s="64"/>
      <c r="W6" s="64"/>
      <c r="X6" s="64"/>
      <c r="Y6" s="64"/>
      <c r="Z6" s="22"/>
      <c r="AA6" s="22"/>
      <c r="AB6" s="22"/>
      <c r="AC6" s="22"/>
      <c r="AD6" s="22"/>
    </row>
    <row r="7" s="1" customFormat="1" ht="33" customHeight="1" spans="1:30">
      <c r="A7" s="23" t="s">
        <v>33</v>
      </c>
      <c r="B7" s="24"/>
      <c r="C7" s="24"/>
      <c r="D7" s="24"/>
      <c r="E7" s="24"/>
      <c r="F7" s="24"/>
      <c r="G7" s="24"/>
      <c r="H7" s="25"/>
      <c r="I7" s="57">
        <f>SUM(I8:I25)</f>
        <v>6336</v>
      </c>
      <c r="J7" s="57">
        <f t="shared" ref="J7:S7" si="0">SUM(J8:J25)</f>
        <v>6336</v>
      </c>
      <c r="K7" s="57">
        <f t="shared" si="0"/>
        <v>4924</v>
      </c>
      <c r="L7" s="57">
        <f t="shared" si="0"/>
        <v>0</v>
      </c>
      <c r="M7" s="57">
        <f t="shared" si="0"/>
        <v>622</v>
      </c>
      <c r="N7" s="57">
        <f t="shared" si="0"/>
        <v>0</v>
      </c>
      <c r="O7" s="57">
        <f t="shared" si="0"/>
        <v>616</v>
      </c>
      <c r="P7" s="57">
        <f t="shared" si="0"/>
        <v>174</v>
      </c>
      <c r="Q7" s="57">
        <f t="shared" si="0"/>
        <v>0</v>
      </c>
      <c r="R7" s="57">
        <f t="shared" si="0"/>
        <v>0</v>
      </c>
      <c r="S7" s="57">
        <f t="shared" si="0"/>
        <v>0</v>
      </c>
      <c r="T7" s="57"/>
      <c r="U7" s="64"/>
      <c r="V7" s="64"/>
      <c r="W7" s="64"/>
      <c r="X7" s="64"/>
      <c r="Y7" s="64"/>
      <c r="Z7" s="22"/>
      <c r="AA7" s="22"/>
      <c r="AB7" s="22"/>
      <c r="AC7" s="22"/>
      <c r="AD7" s="22"/>
    </row>
    <row r="8" ht="83" customHeight="1" spans="1:30">
      <c r="A8" s="26">
        <v>1</v>
      </c>
      <c r="B8" s="27" t="s">
        <v>34</v>
      </c>
      <c r="C8" s="28" t="s">
        <v>35</v>
      </c>
      <c r="D8" s="28" t="s">
        <v>36</v>
      </c>
      <c r="E8" s="28" t="s">
        <v>37</v>
      </c>
      <c r="F8" s="28" t="s">
        <v>38</v>
      </c>
      <c r="G8" s="28" t="s">
        <v>39</v>
      </c>
      <c r="H8" s="29" t="s">
        <v>40</v>
      </c>
      <c r="I8" s="27">
        <f>J8</f>
        <v>160</v>
      </c>
      <c r="J8" s="27">
        <v>160</v>
      </c>
      <c r="K8" s="27">
        <v>160</v>
      </c>
      <c r="L8" s="58"/>
      <c r="M8" s="27"/>
      <c r="N8" s="27"/>
      <c r="O8" s="27"/>
      <c r="P8" s="27"/>
      <c r="Q8" s="27"/>
      <c r="R8" s="27"/>
      <c r="S8" s="27"/>
      <c r="T8" s="27"/>
      <c r="U8" s="27">
        <v>530</v>
      </c>
      <c r="V8" s="28" t="s">
        <v>41</v>
      </c>
      <c r="W8" s="28"/>
      <c r="X8" s="28" t="s">
        <v>41</v>
      </c>
      <c r="Y8" s="28" t="s">
        <v>41</v>
      </c>
      <c r="Z8" s="29" t="s">
        <v>42</v>
      </c>
      <c r="AA8" s="28" t="s">
        <v>43</v>
      </c>
      <c r="AB8" s="28" t="s">
        <v>44</v>
      </c>
      <c r="AC8" s="29" t="s">
        <v>45</v>
      </c>
      <c r="AD8" s="68" t="s">
        <v>46</v>
      </c>
    </row>
    <row r="9" ht="68" customHeight="1" spans="1:30">
      <c r="A9" s="26">
        <v>2</v>
      </c>
      <c r="B9" s="27" t="s">
        <v>47</v>
      </c>
      <c r="C9" s="28" t="s">
        <v>48</v>
      </c>
      <c r="D9" s="28" t="s">
        <v>49</v>
      </c>
      <c r="E9" s="28" t="s">
        <v>50</v>
      </c>
      <c r="F9" s="28" t="s">
        <v>51</v>
      </c>
      <c r="G9" s="28" t="s">
        <v>39</v>
      </c>
      <c r="H9" s="29" t="s">
        <v>52</v>
      </c>
      <c r="I9" s="27">
        <v>22</v>
      </c>
      <c r="J9" s="27">
        <v>22</v>
      </c>
      <c r="K9" s="27">
        <v>22</v>
      </c>
      <c r="L9" s="58"/>
      <c r="M9" s="27"/>
      <c r="N9" s="27"/>
      <c r="O9" s="27"/>
      <c r="P9" s="27"/>
      <c r="Q9" s="27"/>
      <c r="R9" s="27"/>
      <c r="S9" s="27"/>
      <c r="T9" s="27"/>
      <c r="U9" s="27">
        <v>1000</v>
      </c>
      <c r="V9" s="28" t="s">
        <v>41</v>
      </c>
      <c r="W9" s="28"/>
      <c r="X9" s="28" t="s">
        <v>41</v>
      </c>
      <c r="Y9" s="28" t="s">
        <v>41</v>
      </c>
      <c r="Z9" s="29" t="s">
        <v>53</v>
      </c>
      <c r="AA9" s="28" t="s">
        <v>43</v>
      </c>
      <c r="AB9" s="28" t="s">
        <v>44</v>
      </c>
      <c r="AC9" s="29" t="s">
        <v>54</v>
      </c>
      <c r="AD9" s="68" t="s">
        <v>46</v>
      </c>
    </row>
    <row r="10" ht="60" customHeight="1" spans="1:30">
      <c r="A10" s="26">
        <v>3</v>
      </c>
      <c r="B10" s="30" t="s">
        <v>55</v>
      </c>
      <c r="C10" s="31" t="s">
        <v>56</v>
      </c>
      <c r="D10" s="31" t="s">
        <v>57</v>
      </c>
      <c r="E10" s="31" t="s">
        <v>58</v>
      </c>
      <c r="F10" s="31" t="s">
        <v>59</v>
      </c>
      <c r="G10" s="31" t="s">
        <v>39</v>
      </c>
      <c r="H10" s="32" t="s">
        <v>60</v>
      </c>
      <c r="I10" s="30">
        <v>120</v>
      </c>
      <c r="J10" s="30">
        <v>120</v>
      </c>
      <c r="K10" s="30">
        <v>120</v>
      </c>
      <c r="L10" s="30"/>
      <c r="M10" s="30"/>
      <c r="N10" s="30"/>
      <c r="O10" s="30"/>
      <c r="P10" s="30"/>
      <c r="Q10" s="30"/>
      <c r="R10" s="30"/>
      <c r="S10" s="30"/>
      <c r="T10" s="30"/>
      <c r="U10" s="30">
        <v>1000</v>
      </c>
      <c r="V10" s="31" t="s">
        <v>41</v>
      </c>
      <c r="W10" s="31"/>
      <c r="X10" s="31" t="s">
        <v>41</v>
      </c>
      <c r="Y10" s="31" t="s">
        <v>41</v>
      </c>
      <c r="Z10" s="29" t="s">
        <v>61</v>
      </c>
      <c r="AA10" s="31" t="s">
        <v>43</v>
      </c>
      <c r="AB10" s="31" t="s">
        <v>44</v>
      </c>
      <c r="AC10" s="32" t="s">
        <v>62</v>
      </c>
      <c r="AD10" s="68" t="s">
        <v>46</v>
      </c>
    </row>
    <row r="11" s="2" customFormat="1" ht="102" customHeight="1" spans="1:30">
      <c r="A11" s="26">
        <v>4</v>
      </c>
      <c r="B11" s="27" t="s">
        <v>63</v>
      </c>
      <c r="C11" s="33" t="s">
        <v>64</v>
      </c>
      <c r="D11" s="28" t="s">
        <v>57</v>
      </c>
      <c r="E11" s="28" t="s">
        <v>65</v>
      </c>
      <c r="F11" s="28" t="s">
        <v>66</v>
      </c>
      <c r="G11" s="33" t="s">
        <v>67</v>
      </c>
      <c r="H11" s="34" t="s">
        <v>68</v>
      </c>
      <c r="I11" s="27">
        <v>705</v>
      </c>
      <c r="J11" s="27">
        <v>705</v>
      </c>
      <c r="K11" s="27">
        <v>705</v>
      </c>
      <c r="L11" s="27"/>
      <c r="M11" s="27"/>
      <c r="N11" s="27"/>
      <c r="O11" s="27"/>
      <c r="P11" s="27"/>
      <c r="Q11" s="27"/>
      <c r="R11" s="27"/>
      <c r="S11" s="27"/>
      <c r="T11" s="27" t="s">
        <v>69</v>
      </c>
      <c r="U11" s="27">
        <v>890</v>
      </c>
      <c r="V11" s="28" t="s">
        <v>41</v>
      </c>
      <c r="W11" s="28" t="s">
        <v>70</v>
      </c>
      <c r="X11" s="28" t="s">
        <v>71</v>
      </c>
      <c r="Y11" s="28" t="s">
        <v>41</v>
      </c>
      <c r="Z11" s="34" t="s">
        <v>72</v>
      </c>
      <c r="AA11" s="28" t="s">
        <v>73</v>
      </c>
      <c r="AB11" s="28" t="s">
        <v>74</v>
      </c>
      <c r="AC11" s="29" t="s">
        <v>75</v>
      </c>
      <c r="AD11" s="68" t="s">
        <v>46</v>
      </c>
    </row>
    <row r="12" s="2" customFormat="1" ht="124.8" spans="1:30">
      <c r="A12" s="26">
        <v>5</v>
      </c>
      <c r="B12" s="27" t="s">
        <v>76</v>
      </c>
      <c r="C12" s="33" t="s">
        <v>77</v>
      </c>
      <c r="D12" s="28" t="s">
        <v>57</v>
      </c>
      <c r="E12" s="28" t="s">
        <v>78</v>
      </c>
      <c r="F12" s="28" t="s">
        <v>79</v>
      </c>
      <c r="G12" s="33" t="s">
        <v>80</v>
      </c>
      <c r="H12" s="35" t="s">
        <v>81</v>
      </c>
      <c r="I12" s="27">
        <v>1630</v>
      </c>
      <c r="J12" s="27">
        <v>1630</v>
      </c>
      <c r="K12" s="27">
        <v>1630</v>
      </c>
      <c r="L12" s="27"/>
      <c r="M12" s="27"/>
      <c r="N12" s="27"/>
      <c r="O12" s="27"/>
      <c r="P12" s="27"/>
      <c r="Q12" s="27"/>
      <c r="R12" s="27"/>
      <c r="S12" s="27"/>
      <c r="T12" s="27" t="s">
        <v>82</v>
      </c>
      <c r="U12" s="27"/>
      <c r="V12" s="28" t="s">
        <v>41</v>
      </c>
      <c r="W12" s="28" t="s">
        <v>83</v>
      </c>
      <c r="X12" s="28" t="s">
        <v>71</v>
      </c>
      <c r="Y12" s="28" t="s">
        <v>41</v>
      </c>
      <c r="Z12" s="35" t="s">
        <v>84</v>
      </c>
      <c r="AA12" s="28" t="s">
        <v>85</v>
      </c>
      <c r="AB12" s="28" t="s">
        <v>86</v>
      </c>
      <c r="AC12" s="29" t="s">
        <v>87</v>
      </c>
      <c r="AD12" s="68" t="s">
        <v>46</v>
      </c>
    </row>
    <row r="13" s="2" customFormat="1" ht="156" customHeight="1" spans="1:30">
      <c r="A13" s="26">
        <v>6</v>
      </c>
      <c r="B13" s="27" t="s">
        <v>88</v>
      </c>
      <c r="C13" s="33" t="s">
        <v>89</v>
      </c>
      <c r="D13" s="28" t="s">
        <v>57</v>
      </c>
      <c r="E13" s="28" t="s">
        <v>90</v>
      </c>
      <c r="F13" s="28" t="s">
        <v>79</v>
      </c>
      <c r="G13" s="33" t="s">
        <v>80</v>
      </c>
      <c r="H13" s="34" t="s">
        <v>91</v>
      </c>
      <c r="I13" s="27">
        <v>1626</v>
      </c>
      <c r="J13" s="27">
        <v>1626</v>
      </c>
      <c r="K13" s="27">
        <v>1010</v>
      </c>
      <c r="L13" s="27"/>
      <c r="M13" s="27"/>
      <c r="N13" s="27"/>
      <c r="O13" s="27">
        <v>616</v>
      </c>
      <c r="P13" s="27"/>
      <c r="Q13" s="27"/>
      <c r="R13" s="27"/>
      <c r="S13" s="27"/>
      <c r="T13" s="27" t="s">
        <v>92</v>
      </c>
      <c r="U13" s="27"/>
      <c r="V13" s="28" t="s">
        <v>41</v>
      </c>
      <c r="W13" s="28" t="s">
        <v>93</v>
      </c>
      <c r="X13" s="28" t="s">
        <v>71</v>
      </c>
      <c r="Y13" s="28" t="s">
        <v>41</v>
      </c>
      <c r="Z13" s="34" t="s">
        <v>94</v>
      </c>
      <c r="AA13" s="69" t="s">
        <v>95</v>
      </c>
      <c r="AB13" s="69" t="s">
        <v>96</v>
      </c>
      <c r="AC13" s="29" t="s">
        <v>97</v>
      </c>
      <c r="AD13" s="68" t="s">
        <v>46</v>
      </c>
    </row>
    <row r="14" s="2" customFormat="1" ht="46.8" spans="1:30">
      <c r="A14" s="26">
        <v>7</v>
      </c>
      <c r="B14" s="27" t="s">
        <v>98</v>
      </c>
      <c r="C14" s="28" t="s">
        <v>99</v>
      </c>
      <c r="D14" s="28" t="s">
        <v>100</v>
      </c>
      <c r="E14" s="28" t="s">
        <v>101</v>
      </c>
      <c r="F14" s="28" t="s">
        <v>102</v>
      </c>
      <c r="G14" s="28" t="s">
        <v>103</v>
      </c>
      <c r="H14" s="29" t="s">
        <v>104</v>
      </c>
      <c r="I14" s="27">
        <v>60</v>
      </c>
      <c r="J14" s="27">
        <v>60</v>
      </c>
      <c r="K14" s="27">
        <v>60</v>
      </c>
      <c r="L14" s="27"/>
      <c r="M14" s="27"/>
      <c r="N14" s="27"/>
      <c r="O14" s="27"/>
      <c r="P14" s="27"/>
      <c r="Q14" s="27"/>
      <c r="R14" s="27"/>
      <c r="S14" s="27"/>
      <c r="T14" s="27"/>
      <c r="U14" s="27">
        <v>40</v>
      </c>
      <c r="V14" s="28" t="s">
        <v>41</v>
      </c>
      <c r="W14" s="28"/>
      <c r="X14" s="28" t="s">
        <v>71</v>
      </c>
      <c r="Y14" s="28" t="s">
        <v>41</v>
      </c>
      <c r="Z14" s="29" t="s">
        <v>105</v>
      </c>
      <c r="AA14" s="28" t="s">
        <v>106</v>
      </c>
      <c r="AB14" s="28" t="s">
        <v>107</v>
      </c>
      <c r="AC14" s="29" t="s">
        <v>108</v>
      </c>
      <c r="AD14" s="68" t="s">
        <v>46</v>
      </c>
    </row>
    <row r="15" s="2" customFormat="1" ht="140" customHeight="1" spans="1:30">
      <c r="A15" s="26">
        <v>8</v>
      </c>
      <c r="B15" s="36" t="s">
        <v>109</v>
      </c>
      <c r="C15" s="37" t="s">
        <v>110</v>
      </c>
      <c r="D15" s="38" t="s">
        <v>100</v>
      </c>
      <c r="E15" s="38" t="s">
        <v>101</v>
      </c>
      <c r="F15" s="38" t="s">
        <v>111</v>
      </c>
      <c r="G15" s="38" t="s">
        <v>112</v>
      </c>
      <c r="H15" s="39" t="s">
        <v>113</v>
      </c>
      <c r="I15" s="36">
        <v>500</v>
      </c>
      <c r="J15" s="36">
        <v>500</v>
      </c>
      <c r="K15" s="36">
        <v>500</v>
      </c>
      <c r="L15" s="36"/>
      <c r="M15" s="36"/>
      <c r="N15" s="36"/>
      <c r="O15" s="36"/>
      <c r="P15" s="36"/>
      <c r="Q15" s="36"/>
      <c r="R15" s="36"/>
      <c r="S15" s="36"/>
      <c r="T15" s="36"/>
      <c r="U15" s="36">
        <v>3000</v>
      </c>
      <c r="V15" s="38" t="s">
        <v>41</v>
      </c>
      <c r="W15" s="38"/>
      <c r="X15" s="38" t="s">
        <v>71</v>
      </c>
      <c r="Y15" s="38" t="s">
        <v>41</v>
      </c>
      <c r="Z15" s="70" t="s">
        <v>114</v>
      </c>
      <c r="AA15" s="71" t="s">
        <v>115</v>
      </c>
      <c r="AB15" s="71" t="s">
        <v>116</v>
      </c>
      <c r="AC15" s="39" t="s">
        <v>117</v>
      </c>
      <c r="AD15" s="68" t="s">
        <v>46</v>
      </c>
    </row>
    <row r="16" s="2" customFormat="1" ht="75" customHeight="1" spans="1:30">
      <c r="A16" s="26">
        <v>9</v>
      </c>
      <c r="B16" s="27" t="s">
        <v>118</v>
      </c>
      <c r="C16" s="28" t="s">
        <v>119</v>
      </c>
      <c r="D16" s="28" t="s">
        <v>36</v>
      </c>
      <c r="E16" s="28" t="s">
        <v>120</v>
      </c>
      <c r="F16" s="28" t="s">
        <v>121</v>
      </c>
      <c r="G16" s="28" t="s">
        <v>122</v>
      </c>
      <c r="H16" s="29" t="s">
        <v>123</v>
      </c>
      <c r="I16" s="27">
        <f>J16</f>
        <v>297</v>
      </c>
      <c r="J16" s="27">
        <v>297</v>
      </c>
      <c r="K16" s="27">
        <v>297</v>
      </c>
      <c r="L16" s="27"/>
      <c r="M16" s="27"/>
      <c r="N16" s="27"/>
      <c r="O16" s="27"/>
      <c r="P16" s="27"/>
      <c r="Q16" s="27"/>
      <c r="R16" s="27"/>
      <c r="S16" s="27"/>
      <c r="T16" s="27"/>
      <c r="U16" s="27">
        <v>559</v>
      </c>
      <c r="V16" s="28" t="s">
        <v>41</v>
      </c>
      <c r="W16" s="28"/>
      <c r="X16" s="28" t="s">
        <v>71</v>
      </c>
      <c r="Y16" s="28" t="s">
        <v>41</v>
      </c>
      <c r="Z16" s="29" t="s">
        <v>124</v>
      </c>
      <c r="AA16" s="28" t="s">
        <v>125</v>
      </c>
      <c r="AB16" s="28" t="s">
        <v>126</v>
      </c>
      <c r="AC16" s="29" t="s">
        <v>127</v>
      </c>
      <c r="AD16" s="68" t="s">
        <v>46</v>
      </c>
    </row>
    <row r="17" s="2" customFormat="1" ht="62.4" spans="1:31">
      <c r="A17" s="26">
        <v>10</v>
      </c>
      <c r="B17" s="27" t="s">
        <v>128</v>
      </c>
      <c r="C17" s="28" t="s">
        <v>129</v>
      </c>
      <c r="D17" s="28" t="s">
        <v>100</v>
      </c>
      <c r="E17" s="28" t="s">
        <v>101</v>
      </c>
      <c r="F17" s="28" t="s">
        <v>130</v>
      </c>
      <c r="G17" s="28" t="s">
        <v>131</v>
      </c>
      <c r="H17" s="29" t="s">
        <v>132</v>
      </c>
      <c r="I17" s="27">
        <v>270</v>
      </c>
      <c r="J17" s="27">
        <v>270</v>
      </c>
      <c r="K17" s="59"/>
      <c r="L17" s="59"/>
      <c r="M17" s="27">
        <v>270</v>
      </c>
      <c r="N17" s="59"/>
      <c r="O17" s="59"/>
      <c r="P17" s="59"/>
      <c r="Q17" s="59"/>
      <c r="R17" s="59"/>
      <c r="S17" s="27"/>
      <c r="T17" s="59"/>
      <c r="U17" s="27">
        <v>300</v>
      </c>
      <c r="V17" s="28" t="s">
        <v>41</v>
      </c>
      <c r="W17" s="65"/>
      <c r="X17" s="28" t="s">
        <v>71</v>
      </c>
      <c r="Y17" s="28" t="s">
        <v>71</v>
      </c>
      <c r="Z17" s="29" t="s">
        <v>133</v>
      </c>
      <c r="AA17" s="28" t="s">
        <v>134</v>
      </c>
      <c r="AB17" s="28" t="s">
        <v>135</v>
      </c>
      <c r="AC17" s="29" t="s">
        <v>136</v>
      </c>
      <c r="AD17" s="68" t="s">
        <v>46</v>
      </c>
      <c r="AE17" s="72"/>
    </row>
    <row r="18" s="2" customFormat="1" ht="62.4" spans="1:31">
      <c r="A18" s="26">
        <v>11</v>
      </c>
      <c r="B18" s="27" t="s">
        <v>137</v>
      </c>
      <c r="C18" s="28" t="s">
        <v>138</v>
      </c>
      <c r="D18" s="28" t="s">
        <v>100</v>
      </c>
      <c r="E18" s="28" t="s">
        <v>139</v>
      </c>
      <c r="F18" s="28" t="s">
        <v>140</v>
      </c>
      <c r="G18" s="28" t="s">
        <v>141</v>
      </c>
      <c r="H18" s="29" t="s">
        <v>142</v>
      </c>
      <c r="I18" s="27">
        <v>352</v>
      </c>
      <c r="J18" s="27">
        <v>352</v>
      </c>
      <c r="K18" s="59"/>
      <c r="L18" s="59"/>
      <c r="M18" s="27">
        <v>352</v>
      </c>
      <c r="N18" s="59"/>
      <c r="O18" s="59"/>
      <c r="P18" s="59"/>
      <c r="Q18" s="59"/>
      <c r="R18" s="59"/>
      <c r="S18" s="27"/>
      <c r="T18" s="59"/>
      <c r="U18" s="60">
        <v>348</v>
      </c>
      <c r="V18" s="28" t="s">
        <v>41</v>
      </c>
      <c r="W18" s="65"/>
      <c r="X18" s="28" t="s">
        <v>71</v>
      </c>
      <c r="Y18" s="28" t="s">
        <v>71</v>
      </c>
      <c r="Z18" s="29" t="s">
        <v>143</v>
      </c>
      <c r="AA18" s="28" t="s">
        <v>144</v>
      </c>
      <c r="AB18" s="28" t="s">
        <v>145</v>
      </c>
      <c r="AC18" s="73" t="s">
        <v>146</v>
      </c>
      <c r="AD18" s="68" t="s">
        <v>46</v>
      </c>
      <c r="AE18" s="72"/>
    </row>
    <row r="19" s="2" customFormat="1" ht="74" customHeight="1" spans="1:30">
      <c r="A19" s="26">
        <v>12</v>
      </c>
      <c r="B19" s="27" t="s">
        <v>147</v>
      </c>
      <c r="C19" s="28" t="s">
        <v>148</v>
      </c>
      <c r="D19" s="28" t="s">
        <v>100</v>
      </c>
      <c r="E19" s="28" t="s">
        <v>101</v>
      </c>
      <c r="F19" s="28" t="s">
        <v>130</v>
      </c>
      <c r="G19" s="28" t="s">
        <v>149</v>
      </c>
      <c r="H19" s="40" t="s">
        <v>150</v>
      </c>
      <c r="I19" s="27">
        <v>96</v>
      </c>
      <c r="J19" s="27">
        <v>96</v>
      </c>
      <c r="K19" s="27"/>
      <c r="L19" s="27"/>
      <c r="M19" s="27"/>
      <c r="N19" s="27"/>
      <c r="O19" s="27"/>
      <c r="P19" s="27">
        <v>96</v>
      </c>
      <c r="Q19" s="59"/>
      <c r="R19" s="59"/>
      <c r="S19" s="59"/>
      <c r="T19" s="59"/>
      <c r="U19" s="27">
        <v>656</v>
      </c>
      <c r="V19" s="28" t="s">
        <v>41</v>
      </c>
      <c r="W19" s="65"/>
      <c r="X19" s="28" t="s">
        <v>71</v>
      </c>
      <c r="Y19" s="28" t="s">
        <v>41</v>
      </c>
      <c r="Z19" s="74" t="s">
        <v>151</v>
      </c>
      <c r="AA19" s="28" t="s">
        <v>152</v>
      </c>
      <c r="AB19" s="28" t="s">
        <v>153</v>
      </c>
      <c r="AC19" s="74" t="s">
        <v>154</v>
      </c>
      <c r="AD19" s="68" t="s">
        <v>46</v>
      </c>
    </row>
    <row r="20" s="2" customFormat="1" ht="62.4" spans="1:30">
      <c r="A20" s="26">
        <v>13</v>
      </c>
      <c r="B20" s="27" t="s">
        <v>155</v>
      </c>
      <c r="C20" s="28" t="s">
        <v>156</v>
      </c>
      <c r="D20" s="28" t="s">
        <v>57</v>
      </c>
      <c r="E20" s="28" t="s">
        <v>157</v>
      </c>
      <c r="F20" s="28" t="s">
        <v>158</v>
      </c>
      <c r="G20" s="28" t="s">
        <v>159</v>
      </c>
      <c r="H20" s="29" t="s">
        <v>160</v>
      </c>
      <c r="I20" s="60">
        <v>78</v>
      </c>
      <c r="J20" s="60">
        <v>78</v>
      </c>
      <c r="K20" s="27"/>
      <c r="L20" s="27"/>
      <c r="M20" s="27"/>
      <c r="N20" s="27"/>
      <c r="O20" s="27"/>
      <c r="P20" s="60">
        <v>78</v>
      </c>
      <c r="Q20" s="59"/>
      <c r="R20" s="59"/>
      <c r="S20" s="59"/>
      <c r="T20" s="59"/>
      <c r="U20" s="60">
        <v>26</v>
      </c>
      <c r="V20" s="28" t="s">
        <v>41</v>
      </c>
      <c r="W20" s="65"/>
      <c r="X20" s="28" t="s">
        <v>71</v>
      </c>
      <c r="Y20" s="28" t="s">
        <v>41</v>
      </c>
      <c r="Z20" s="74" t="s">
        <v>161</v>
      </c>
      <c r="AA20" s="28" t="s">
        <v>134</v>
      </c>
      <c r="AB20" s="28" t="s">
        <v>135</v>
      </c>
      <c r="AC20" s="29" t="s">
        <v>162</v>
      </c>
      <c r="AD20" s="68" t="s">
        <v>46</v>
      </c>
    </row>
    <row r="21" s="2" customFormat="1" ht="60" customHeight="1" spans="1:30">
      <c r="A21" s="26">
        <v>14</v>
      </c>
      <c r="B21" s="27" t="s">
        <v>163</v>
      </c>
      <c r="C21" s="28" t="s">
        <v>164</v>
      </c>
      <c r="D21" s="28" t="s">
        <v>57</v>
      </c>
      <c r="E21" s="28" t="s">
        <v>90</v>
      </c>
      <c r="F21" s="28" t="s">
        <v>165</v>
      </c>
      <c r="G21" s="28" t="s">
        <v>166</v>
      </c>
      <c r="H21" s="29" t="s">
        <v>167</v>
      </c>
      <c r="I21" s="27">
        <v>70</v>
      </c>
      <c r="J21" s="27">
        <v>70</v>
      </c>
      <c r="K21" s="27">
        <v>70</v>
      </c>
      <c r="L21" s="27"/>
      <c r="M21" s="27"/>
      <c r="N21" s="27"/>
      <c r="O21" s="27"/>
      <c r="P21" s="27"/>
      <c r="Q21" s="27"/>
      <c r="R21" s="27"/>
      <c r="S21" s="66"/>
      <c r="T21" s="59"/>
      <c r="U21" s="59"/>
      <c r="V21" s="28" t="s">
        <v>41</v>
      </c>
      <c r="W21" s="65"/>
      <c r="X21" s="28" t="s">
        <v>71</v>
      </c>
      <c r="Y21" s="28" t="s">
        <v>41</v>
      </c>
      <c r="Z21" s="29" t="s">
        <v>167</v>
      </c>
      <c r="AA21" s="28" t="s">
        <v>73</v>
      </c>
      <c r="AB21" s="28" t="s">
        <v>74</v>
      </c>
      <c r="AC21" s="29" t="s">
        <v>168</v>
      </c>
      <c r="AD21" s="68" t="s">
        <v>46</v>
      </c>
    </row>
    <row r="22" s="2" customFormat="1" ht="60" customHeight="1" spans="1:30">
      <c r="A22" s="26">
        <v>15</v>
      </c>
      <c r="B22" s="27" t="s">
        <v>169</v>
      </c>
      <c r="C22" s="28" t="s">
        <v>170</v>
      </c>
      <c r="D22" s="28" t="s">
        <v>57</v>
      </c>
      <c r="E22" s="28" t="s">
        <v>90</v>
      </c>
      <c r="F22" s="28" t="s">
        <v>165</v>
      </c>
      <c r="G22" s="28" t="s">
        <v>166</v>
      </c>
      <c r="H22" s="29" t="s">
        <v>167</v>
      </c>
      <c r="I22" s="27">
        <v>70</v>
      </c>
      <c r="J22" s="27">
        <v>70</v>
      </c>
      <c r="K22" s="27">
        <v>70</v>
      </c>
      <c r="L22" s="27"/>
      <c r="M22" s="27"/>
      <c r="N22" s="27"/>
      <c r="O22" s="27"/>
      <c r="P22" s="27"/>
      <c r="Q22" s="27"/>
      <c r="R22" s="27"/>
      <c r="S22" s="66"/>
      <c r="T22" s="59"/>
      <c r="U22" s="59"/>
      <c r="V22" s="28" t="s">
        <v>41</v>
      </c>
      <c r="W22" s="65"/>
      <c r="X22" s="28" t="s">
        <v>71</v>
      </c>
      <c r="Y22" s="28" t="s">
        <v>41</v>
      </c>
      <c r="Z22" s="29" t="s">
        <v>167</v>
      </c>
      <c r="AA22" s="28" t="s">
        <v>73</v>
      </c>
      <c r="AB22" s="28" t="s">
        <v>74</v>
      </c>
      <c r="AC22" s="29" t="s">
        <v>168</v>
      </c>
      <c r="AD22" s="68" t="s">
        <v>46</v>
      </c>
    </row>
    <row r="23" s="2" customFormat="1" ht="124.8" spans="1:30">
      <c r="A23" s="26">
        <v>16</v>
      </c>
      <c r="B23" s="27" t="s">
        <v>171</v>
      </c>
      <c r="C23" s="28" t="s">
        <v>172</v>
      </c>
      <c r="D23" s="28" t="s">
        <v>57</v>
      </c>
      <c r="E23" s="28" t="s">
        <v>90</v>
      </c>
      <c r="F23" s="28" t="s">
        <v>165</v>
      </c>
      <c r="G23" s="28" t="s">
        <v>173</v>
      </c>
      <c r="H23" s="29" t="s">
        <v>174</v>
      </c>
      <c r="I23" s="27">
        <v>70</v>
      </c>
      <c r="J23" s="27">
        <v>70</v>
      </c>
      <c r="K23" s="27">
        <v>70</v>
      </c>
      <c r="L23" s="27"/>
      <c r="M23" s="27"/>
      <c r="N23" s="27"/>
      <c r="O23" s="27"/>
      <c r="P23" s="27"/>
      <c r="Q23" s="27"/>
      <c r="R23" s="27"/>
      <c r="S23" s="66"/>
      <c r="T23" s="59"/>
      <c r="U23" s="59"/>
      <c r="V23" s="28" t="s">
        <v>41</v>
      </c>
      <c r="W23" s="65"/>
      <c r="X23" s="28" t="s">
        <v>71</v>
      </c>
      <c r="Y23" s="28" t="s">
        <v>41</v>
      </c>
      <c r="Z23" s="29" t="s">
        <v>174</v>
      </c>
      <c r="AA23" s="28" t="s">
        <v>106</v>
      </c>
      <c r="AB23" s="28" t="s">
        <v>107</v>
      </c>
      <c r="AC23" s="29" t="s">
        <v>175</v>
      </c>
      <c r="AD23" s="68" t="s">
        <v>46</v>
      </c>
    </row>
    <row r="24" s="2" customFormat="1" ht="124.8" spans="1:30">
      <c r="A24" s="26">
        <v>17</v>
      </c>
      <c r="B24" s="27" t="s">
        <v>176</v>
      </c>
      <c r="C24" s="28" t="s">
        <v>177</v>
      </c>
      <c r="D24" s="28" t="s">
        <v>57</v>
      </c>
      <c r="E24" s="28" t="s">
        <v>90</v>
      </c>
      <c r="F24" s="28" t="s">
        <v>165</v>
      </c>
      <c r="G24" s="28" t="s">
        <v>178</v>
      </c>
      <c r="H24" s="29" t="s">
        <v>179</v>
      </c>
      <c r="I24" s="27">
        <v>70</v>
      </c>
      <c r="J24" s="27">
        <v>70</v>
      </c>
      <c r="K24" s="27">
        <v>70</v>
      </c>
      <c r="L24" s="27"/>
      <c r="M24" s="27"/>
      <c r="N24" s="27"/>
      <c r="O24" s="27"/>
      <c r="P24" s="27"/>
      <c r="Q24" s="27"/>
      <c r="R24" s="27"/>
      <c r="S24" s="66"/>
      <c r="T24" s="59"/>
      <c r="U24" s="59"/>
      <c r="V24" s="28" t="s">
        <v>41</v>
      </c>
      <c r="W24" s="65"/>
      <c r="X24" s="28" t="s">
        <v>71</v>
      </c>
      <c r="Y24" s="28" t="s">
        <v>41</v>
      </c>
      <c r="Z24" s="29" t="s">
        <v>179</v>
      </c>
      <c r="AA24" s="28" t="s">
        <v>106</v>
      </c>
      <c r="AB24" s="28" t="s">
        <v>107</v>
      </c>
      <c r="AC24" s="29" t="s">
        <v>180</v>
      </c>
      <c r="AD24" s="68" t="s">
        <v>46</v>
      </c>
    </row>
    <row r="25" s="2" customFormat="1" ht="69" customHeight="1" spans="1:30">
      <c r="A25" s="26">
        <v>18</v>
      </c>
      <c r="B25" s="27" t="s">
        <v>181</v>
      </c>
      <c r="C25" s="28" t="s">
        <v>182</v>
      </c>
      <c r="D25" s="28" t="s">
        <v>57</v>
      </c>
      <c r="E25" s="28" t="s">
        <v>90</v>
      </c>
      <c r="F25" s="28" t="s">
        <v>165</v>
      </c>
      <c r="G25" s="28" t="s">
        <v>183</v>
      </c>
      <c r="H25" s="29" t="s">
        <v>184</v>
      </c>
      <c r="I25" s="27">
        <v>140</v>
      </c>
      <c r="J25" s="27">
        <v>140</v>
      </c>
      <c r="K25" s="27">
        <v>140</v>
      </c>
      <c r="L25" s="27"/>
      <c r="M25" s="27"/>
      <c r="N25" s="27"/>
      <c r="O25" s="27"/>
      <c r="P25" s="27"/>
      <c r="Q25" s="27"/>
      <c r="R25" s="27"/>
      <c r="S25" s="66"/>
      <c r="T25" s="59"/>
      <c r="U25" s="59"/>
      <c r="V25" s="28" t="s">
        <v>41</v>
      </c>
      <c r="W25" s="65"/>
      <c r="X25" s="28" t="s">
        <v>71</v>
      </c>
      <c r="Y25" s="28" t="s">
        <v>41</v>
      </c>
      <c r="Z25" s="75" t="s">
        <v>185</v>
      </c>
      <c r="AA25" s="71" t="s">
        <v>95</v>
      </c>
      <c r="AB25" s="71" t="s">
        <v>96</v>
      </c>
      <c r="AC25" s="29" t="s">
        <v>186</v>
      </c>
      <c r="AD25" s="68" t="s">
        <v>46</v>
      </c>
    </row>
    <row r="26" s="3" customFormat="1" ht="33" customHeight="1" spans="1:30">
      <c r="A26" s="41"/>
      <c r="B26" s="41"/>
      <c r="C26" s="42"/>
      <c r="D26" s="41"/>
      <c r="E26" s="41"/>
      <c r="F26" s="41"/>
      <c r="G26" s="41"/>
      <c r="H26" s="43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3"/>
      <c r="AA26" s="41"/>
      <c r="AB26" s="41"/>
      <c r="AC26" s="43"/>
      <c r="AD26" s="41"/>
    </row>
    <row r="27" s="3" customFormat="1" ht="33" customHeight="1" spans="1:30">
      <c r="A27" s="41"/>
      <c r="B27" s="41"/>
      <c r="C27" s="42"/>
      <c r="D27" s="41"/>
      <c r="E27" s="41"/>
      <c r="F27" s="41"/>
      <c r="G27" s="41"/>
      <c r="H27" s="43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3"/>
      <c r="AA27" s="41"/>
      <c r="AB27" s="41"/>
      <c r="AC27" s="43"/>
      <c r="AD27" s="41"/>
    </row>
    <row r="28" s="3" customFormat="1" ht="33" customHeight="1" spans="1:30">
      <c r="A28" s="41"/>
      <c r="B28" s="41"/>
      <c r="C28" s="42"/>
      <c r="D28" s="41"/>
      <c r="E28" s="41"/>
      <c r="F28" s="41"/>
      <c r="G28" s="41"/>
      <c r="H28" s="43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3"/>
      <c r="AA28" s="41"/>
      <c r="AB28" s="41"/>
      <c r="AC28" s="43"/>
      <c r="AD28" s="41"/>
    </row>
    <row r="29" s="3" customFormat="1" ht="33" customHeight="1" spans="1:30">
      <c r="A29" s="44"/>
      <c r="B29" s="44"/>
      <c r="C29" s="42"/>
      <c r="D29" s="44"/>
      <c r="E29" s="44"/>
      <c r="F29" s="44"/>
      <c r="G29" s="44"/>
      <c r="H29" s="43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3"/>
      <c r="AA29" s="44"/>
      <c r="AB29" s="44"/>
      <c r="AC29" s="43"/>
      <c r="AD29" s="44"/>
    </row>
    <row r="30" s="3" customFormat="1" ht="33" customHeight="1" spans="1:30">
      <c r="A30" s="41"/>
      <c r="B30" s="41"/>
      <c r="C30" s="42"/>
      <c r="D30" s="41"/>
      <c r="E30" s="41"/>
      <c r="F30" s="41"/>
      <c r="G30" s="41"/>
      <c r="H30" s="43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3"/>
      <c r="AA30" s="41"/>
      <c r="AB30" s="41"/>
      <c r="AC30" s="43"/>
      <c r="AD30" s="41"/>
    </row>
    <row r="31" s="3" customFormat="1" ht="33" customHeight="1" spans="1:30">
      <c r="A31" s="41"/>
      <c r="B31" s="41"/>
      <c r="C31" s="42"/>
      <c r="D31" s="41"/>
      <c r="E31" s="41"/>
      <c r="F31" s="41"/>
      <c r="G31" s="41"/>
      <c r="H31" s="43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3"/>
      <c r="AA31" s="41"/>
      <c r="AB31" s="41"/>
      <c r="AC31" s="43"/>
      <c r="AD31" s="41"/>
    </row>
    <row r="32" s="3" customFormat="1" ht="33" customHeight="1" spans="1:30">
      <c r="A32" s="41"/>
      <c r="B32" s="41"/>
      <c r="C32" s="42"/>
      <c r="D32" s="41"/>
      <c r="E32" s="41"/>
      <c r="F32" s="41"/>
      <c r="G32" s="41"/>
      <c r="H32" s="43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3"/>
      <c r="AA32" s="41"/>
      <c r="AB32" s="41"/>
      <c r="AC32" s="43"/>
      <c r="AD32" s="41"/>
    </row>
    <row r="33" s="3" customFormat="1" ht="33" customHeight="1" spans="1:30">
      <c r="A33" s="41"/>
      <c r="B33" s="41"/>
      <c r="C33" s="42"/>
      <c r="D33" s="41"/>
      <c r="E33" s="41"/>
      <c r="F33" s="41"/>
      <c r="G33" s="41"/>
      <c r="H33" s="43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3"/>
      <c r="AA33" s="41"/>
      <c r="AB33" s="41"/>
      <c r="AC33" s="43"/>
      <c r="AD33" s="41"/>
    </row>
    <row r="34" s="3" customFormat="1" ht="33" customHeight="1" spans="1:30">
      <c r="A34" s="41"/>
      <c r="B34" s="41"/>
      <c r="C34" s="42"/>
      <c r="D34" s="41"/>
      <c r="E34" s="41"/>
      <c r="F34" s="41"/>
      <c r="G34" s="41"/>
      <c r="H34" s="43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3"/>
      <c r="AA34" s="41"/>
      <c r="AB34" s="41"/>
      <c r="AC34" s="43"/>
      <c r="AD34" s="41"/>
    </row>
    <row r="35" s="3" customFormat="1" ht="33" customHeight="1" spans="1:30">
      <c r="A35" s="41"/>
      <c r="B35" s="41"/>
      <c r="C35" s="42"/>
      <c r="D35" s="41"/>
      <c r="E35" s="41"/>
      <c r="F35" s="41"/>
      <c r="G35" s="41"/>
      <c r="H35" s="43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3"/>
      <c r="AA35" s="41"/>
      <c r="AB35" s="41"/>
      <c r="AC35" s="43"/>
      <c r="AD35" s="41"/>
    </row>
    <row r="36" s="3" customFormat="1" ht="33" customHeight="1" spans="1:30">
      <c r="A36" s="41"/>
      <c r="B36" s="41"/>
      <c r="C36" s="42"/>
      <c r="D36" s="41"/>
      <c r="E36" s="41"/>
      <c r="F36" s="41"/>
      <c r="G36" s="41"/>
      <c r="H36" s="43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3"/>
      <c r="AA36" s="41"/>
      <c r="AB36" s="41"/>
      <c r="AC36" s="43"/>
      <c r="AD36" s="41"/>
    </row>
    <row r="37" s="3" customFormat="1" ht="33" customHeight="1" spans="1:30">
      <c r="A37" s="45"/>
      <c r="B37" s="45"/>
      <c r="C37" s="46"/>
      <c r="D37" s="45"/>
      <c r="E37" s="45"/>
      <c r="F37" s="45"/>
      <c r="G37" s="45"/>
      <c r="H37" s="47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7"/>
      <c r="AA37" s="45"/>
      <c r="AB37" s="45"/>
      <c r="AC37" s="47"/>
      <c r="AD37" s="45"/>
    </row>
    <row r="38" s="4" customFormat="1" ht="33" customHeight="1" spans="1:31">
      <c r="A38" s="45"/>
      <c r="B38" s="45"/>
      <c r="C38" s="46"/>
      <c r="D38" s="45"/>
      <c r="E38" s="45"/>
      <c r="F38" s="45"/>
      <c r="G38" s="45"/>
      <c r="H38" s="47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7"/>
      <c r="AA38" s="45"/>
      <c r="AB38" s="45"/>
      <c r="AC38" s="47"/>
      <c r="AD38" s="45"/>
      <c r="AE38" s="45"/>
    </row>
    <row r="39" s="4" customFormat="1" ht="38.1" customHeight="1" spans="1:30">
      <c r="A39" s="41"/>
      <c r="B39" s="41"/>
      <c r="C39" s="42"/>
      <c r="D39" s="41"/>
      <c r="E39" s="41"/>
      <c r="F39" s="41"/>
      <c r="G39" s="41"/>
      <c r="H39" s="43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3"/>
      <c r="AA39" s="41"/>
      <c r="AB39" s="41"/>
      <c r="AC39" s="43"/>
      <c r="AD39" s="41"/>
    </row>
    <row r="40" ht="74.1" customHeight="1" spans="1:30">
      <c r="A40" s="48"/>
      <c r="B40" s="49"/>
      <c r="C40" s="50"/>
      <c r="D40" s="49"/>
      <c r="E40" s="49"/>
      <c r="F40" s="49"/>
      <c r="G40" s="51"/>
      <c r="H40" s="52"/>
      <c r="I40" s="53"/>
      <c r="J40" s="6"/>
      <c r="K40" s="6"/>
      <c r="L40" s="61"/>
      <c r="M40" s="61"/>
      <c r="N40" s="61"/>
      <c r="O40" s="61"/>
      <c r="P40" s="61"/>
      <c r="Q40" s="61"/>
      <c r="R40" s="53"/>
      <c r="S40" s="61"/>
      <c r="T40" s="61"/>
      <c r="U40" s="67"/>
      <c r="V40" s="67"/>
      <c r="W40" s="67"/>
      <c r="X40" s="67"/>
      <c r="Y40" s="67"/>
      <c r="AA40" s="76"/>
      <c r="AB40" s="76"/>
      <c r="AC40" s="77"/>
      <c r="AD40" s="76"/>
    </row>
    <row r="41" ht="74.1" customHeight="1" spans="1:30">
      <c r="A41" s="48"/>
      <c r="B41" s="49"/>
      <c r="C41" s="50"/>
      <c r="D41" s="49"/>
      <c r="E41" s="49"/>
      <c r="F41" s="49"/>
      <c r="G41" s="51"/>
      <c r="H41" s="52"/>
      <c r="I41" s="53"/>
      <c r="J41" s="6"/>
      <c r="K41" s="6"/>
      <c r="L41" s="61"/>
      <c r="M41" s="61"/>
      <c r="N41" s="61"/>
      <c r="O41" s="61"/>
      <c r="P41" s="61"/>
      <c r="Q41" s="61"/>
      <c r="R41" s="53"/>
      <c r="S41" s="61"/>
      <c r="T41" s="61"/>
      <c r="U41" s="67"/>
      <c r="V41" s="67"/>
      <c r="W41" s="67"/>
      <c r="X41" s="67"/>
      <c r="Y41" s="67"/>
      <c r="AA41" s="76"/>
      <c r="AB41" s="76"/>
      <c r="AC41" s="77"/>
      <c r="AD41" s="76"/>
    </row>
    <row r="42" ht="74.1" customHeight="1" spans="1:30">
      <c r="A42" s="48"/>
      <c r="B42" s="49"/>
      <c r="C42" s="50"/>
      <c r="D42" s="49"/>
      <c r="E42" s="49"/>
      <c r="F42" s="49"/>
      <c r="G42" s="51"/>
      <c r="H42" s="52"/>
      <c r="I42" s="53"/>
      <c r="J42" s="6"/>
      <c r="K42" s="6"/>
      <c r="L42" s="61"/>
      <c r="M42" s="61"/>
      <c r="N42" s="61"/>
      <c r="O42" s="61"/>
      <c r="P42" s="61"/>
      <c r="Q42" s="61"/>
      <c r="R42" s="53"/>
      <c r="S42" s="61"/>
      <c r="T42" s="61"/>
      <c r="U42" s="67"/>
      <c r="V42" s="67"/>
      <c r="W42" s="67"/>
      <c r="X42" s="67"/>
      <c r="Y42" s="67"/>
      <c r="AA42" s="76"/>
      <c r="AB42" s="76"/>
      <c r="AC42" s="77"/>
      <c r="AD42" s="76"/>
    </row>
    <row r="43" ht="74.1" customHeight="1" spans="1:30">
      <c r="A43" s="48"/>
      <c r="B43" s="49"/>
      <c r="C43" s="50"/>
      <c r="D43" s="49"/>
      <c r="E43" s="49"/>
      <c r="F43" s="49"/>
      <c r="G43" s="51"/>
      <c r="H43" s="52"/>
      <c r="I43" s="53"/>
      <c r="J43" s="6"/>
      <c r="K43" s="6"/>
      <c r="L43" s="61"/>
      <c r="M43" s="61"/>
      <c r="N43" s="61"/>
      <c r="O43" s="61"/>
      <c r="P43" s="61"/>
      <c r="Q43" s="61"/>
      <c r="R43" s="53"/>
      <c r="S43" s="61"/>
      <c r="T43" s="61"/>
      <c r="U43" s="67"/>
      <c r="V43" s="67"/>
      <c r="W43" s="67"/>
      <c r="X43" s="67"/>
      <c r="Y43" s="67"/>
      <c r="AA43" s="76"/>
      <c r="AB43" s="76"/>
      <c r="AC43" s="77"/>
      <c r="AD43" s="76"/>
    </row>
    <row r="44" ht="74.1" customHeight="1" spans="1:30">
      <c r="A44" s="48"/>
      <c r="B44" s="49"/>
      <c r="C44" s="50"/>
      <c r="D44" s="49"/>
      <c r="E44" s="49"/>
      <c r="F44" s="49"/>
      <c r="G44" s="51"/>
      <c r="H44" s="52"/>
      <c r="I44" s="53"/>
      <c r="J44" s="6"/>
      <c r="K44" s="6"/>
      <c r="L44" s="61"/>
      <c r="M44" s="61"/>
      <c r="N44" s="61"/>
      <c r="O44" s="61"/>
      <c r="P44" s="61"/>
      <c r="Q44" s="61"/>
      <c r="R44" s="53"/>
      <c r="S44" s="61"/>
      <c r="T44" s="61"/>
      <c r="U44" s="67"/>
      <c r="V44" s="67"/>
      <c r="W44" s="67"/>
      <c r="X44" s="67"/>
      <c r="Y44" s="67"/>
      <c r="AA44" s="76"/>
      <c r="AB44" s="76"/>
      <c r="AC44" s="77"/>
      <c r="AD44" s="76"/>
    </row>
    <row r="45" ht="74.1" customHeight="1" spans="1:30">
      <c r="A45" s="48"/>
      <c r="B45" s="49"/>
      <c r="C45" s="50"/>
      <c r="D45" s="49"/>
      <c r="E45" s="49"/>
      <c r="F45" s="49"/>
      <c r="G45" s="51"/>
      <c r="H45" s="52"/>
      <c r="I45" s="53"/>
      <c r="J45" s="6"/>
      <c r="K45" s="6"/>
      <c r="L45" s="61"/>
      <c r="M45" s="61"/>
      <c r="N45" s="61"/>
      <c r="O45" s="61"/>
      <c r="P45" s="61"/>
      <c r="Q45" s="61"/>
      <c r="R45" s="53"/>
      <c r="S45" s="61"/>
      <c r="T45" s="61"/>
      <c r="U45" s="67"/>
      <c r="V45" s="67"/>
      <c r="W45" s="67"/>
      <c r="X45" s="67"/>
      <c r="Y45" s="67"/>
      <c r="AA45" s="76"/>
      <c r="AB45" s="76"/>
      <c r="AC45" s="77"/>
      <c r="AD45" s="76"/>
    </row>
    <row r="46" ht="74.1" customHeight="1" spans="1:30">
      <c r="A46" s="48"/>
      <c r="B46" s="49"/>
      <c r="C46" s="50"/>
      <c r="D46" s="49"/>
      <c r="E46" s="49"/>
      <c r="F46" s="49"/>
      <c r="G46" s="51"/>
      <c r="H46" s="52"/>
      <c r="I46" s="53"/>
      <c r="J46" s="6"/>
      <c r="K46" s="6"/>
      <c r="L46" s="61"/>
      <c r="M46" s="61"/>
      <c r="N46" s="61"/>
      <c r="O46" s="61"/>
      <c r="P46" s="61"/>
      <c r="Q46" s="61"/>
      <c r="R46" s="53"/>
      <c r="S46" s="61"/>
      <c r="T46" s="61"/>
      <c r="U46" s="67"/>
      <c r="V46" s="67"/>
      <c r="W46" s="67"/>
      <c r="X46" s="67"/>
      <c r="Y46" s="67"/>
      <c r="AA46" s="76"/>
      <c r="AB46" s="76"/>
      <c r="AC46" s="77"/>
      <c r="AD46" s="76"/>
    </row>
    <row r="47" ht="74.1" customHeight="1" spans="1:30">
      <c r="A47" s="48"/>
      <c r="B47" s="49"/>
      <c r="C47" s="50"/>
      <c r="D47" s="49"/>
      <c r="E47" s="49"/>
      <c r="F47" s="49"/>
      <c r="G47" s="51"/>
      <c r="H47" s="52"/>
      <c r="I47" s="53"/>
      <c r="J47" s="6"/>
      <c r="K47" s="6"/>
      <c r="L47" s="61"/>
      <c r="M47" s="61"/>
      <c r="N47" s="61"/>
      <c r="O47" s="61"/>
      <c r="P47" s="61"/>
      <c r="Q47" s="61"/>
      <c r="R47" s="53"/>
      <c r="S47" s="61"/>
      <c r="T47" s="61"/>
      <c r="U47" s="67"/>
      <c r="V47" s="67"/>
      <c r="W47" s="67"/>
      <c r="X47" s="67"/>
      <c r="Y47" s="67"/>
      <c r="AA47" s="76"/>
      <c r="AB47" s="76"/>
      <c r="AC47" s="77"/>
      <c r="AD47" s="76"/>
    </row>
    <row r="48" ht="74.1" customHeight="1" spans="1:30">
      <c r="A48" s="48"/>
      <c r="B48" s="49"/>
      <c r="C48" s="50"/>
      <c r="D48" s="49"/>
      <c r="E48" s="49"/>
      <c r="F48" s="49"/>
      <c r="G48" s="51"/>
      <c r="H48" s="52"/>
      <c r="I48" s="53"/>
      <c r="J48" s="6"/>
      <c r="K48" s="6"/>
      <c r="L48" s="61"/>
      <c r="M48" s="61"/>
      <c r="N48" s="61"/>
      <c r="O48" s="61"/>
      <c r="P48" s="61"/>
      <c r="Q48" s="61"/>
      <c r="R48" s="53"/>
      <c r="S48" s="61"/>
      <c r="T48" s="61"/>
      <c r="U48" s="67"/>
      <c r="V48" s="67"/>
      <c r="W48" s="67"/>
      <c r="X48" s="67"/>
      <c r="Y48" s="67"/>
      <c r="AA48" s="76"/>
      <c r="AB48" s="76"/>
      <c r="AC48" s="77"/>
      <c r="AD48" s="76"/>
    </row>
    <row r="49" ht="74.1" customHeight="1" spans="1:30">
      <c r="A49" s="48"/>
      <c r="B49" s="49"/>
      <c r="C49" s="50"/>
      <c r="D49" s="49"/>
      <c r="E49" s="49"/>
      <c r="F49" s="49"/>
      <c r="G49" s="51"/>
      <c r="H49" s="52"/>
      <c r="I49" s="53"/>
      <c r="J49" s="6"/>
      <c r="K49" s="6"/>
      <c r="L49" s="61"/>
      <c r="M49" s="61"/>
      <c r="N49" s="61"/>
      <c r="O49" s="61"/>
      <c r="P49" s="61"/>
      <c r="Q49" s="61"/>
      <c r="R49" s="53"/>
      <c r="S49" s="61"/>
      <c r="T49" s="61"/>
      <c r="U49" s="67"/>
      <c r="V49" s="67"/>
      <c r="W49" s="67"/>
      <c r="X49" s="67"/>
      <c r="Y49" s="67"/>
      <c r="AA49" s="76"/>
      <c r="AB49" s="76"/>
      <c r="AC49" s="77"/>
      <c r="AD49" s="76"/>
    </row>
    <row r="50" ht="74.1" customHeight="1" spans="1:30">
      <c r="A50" s="48"/>
      <c r="B50" s="49"/>
      <c r="C50" s="50"/>
      <c r="D50" s="49"/>
      <c r="E50" s="49"/>
      <c r="F50" s="49"/>
      <c r="G50" s="51"/>
      <c r="H50" s="52"/>
      <c r="I50" s="53"/>
      <c r="J50" s="6"/>
      <c r="K50" s="6"/>
      <c r="L50" s="61"/>
      <c r="M50" s="61"/>
      <c r="N50" s="61"/>
      <c r="O50" s="61"/>
      <c r="P50" s="61"/>
      <c r="Q50" s="61"/>
      <c r="R50" s="53"/>
      <c r="S50" s="61"/>
      <c r="T50" s="61"/>
      <c r="U50" s="67"/>
      <c r="V50" s="67"/>
      <c r="W50" s="67"/>
      <c r="X50" s="67"/>
      <c r="Y50" s="67"/>
      <c r="AA50" s="76"/>
      <c r="AB50" s="76"/>
      <c r="AC50" s="77"/>
      <c r="AD50" s="76"/>
    </row>
    <row r="51" ht="74.1" customHeight="1" spans="1:30">
      <c r="A51" s="48"/>
      <c r="B51" s="49"/>
      <c r="C51" s="50"/>
      <c r="D51" s="49"/>
      <c r="E51" s="49"/>
      <c r="F51" s="49"/>
      <c r="G51" s="51"/>
      <c r="H51" s="52"/>
      <c r="I51" s="53"/>
      <c r="J51" s="6"/>
      <c r="K51" s="6"/>
      <c r="L51" s="61"/>
      <c r="M51" s="61"/>
      <c r="N51" s="61"/>
      <c r="O51" s="61"/>
      <c r="P51" s="61"/>
      <c r="Q51" s="61"/>
      <c r="R51" s="53"/>
      <c r="S51" s="61"/>
      <c r="T51" s="61"/>
      <c r="U51" s="67"/>
      <c r="V51" s="67"/>
      <c r="W51" s="67"/>
      <c r="X51" s="67"/>
      <c r="Y51" s="67"/>
      <c r="AA51" s="76"/>
      <c r="AB51" s="76"/>
      <c r="AC51" s="77"/>
      <c r="AD51" s="76"/>
    </row>
    <row r="52" ht="74.1" customHeight="1" spans="1:30">
      <c r="A52" s="48"/>
      <c r="B52" s="49"/>
      <c r="C52" s="50"/>
      <c r="D52" s="49"/>
      <c r="E52" s="49"/>
      <c r="F52" s="49"/>
      <c r="G52" s="51"/>
      <c r="H52" s="52"/>
      <c r="I52" s="53"/>
      <c r="J52" s="6"/>
      <c r="K52" s="6"/>
      <c r="L52" s="61"/>
      <c r="M52" s="61"/>
      <c r="N52" s="61"/>
      <c r="O52" s="61"/>
      <c r="P52" s="61"/>
      <c r="Q52" s="61"/>
      <c r="R52" s="53"/>
      <c r="S52" s="61"/>
      <c r="T52" s="61"/>
      <c r="U52" s="67"/>
      <c r="V52" s="67"/>
      <c r="W52" s="67"/>
      <c r="X52" s="67"/>
      <c r="Y52" s="67"/>
      <c r="AA52" s="76"/>
      <c r="AB52" s="76"/>
      <c r="AC52" s="77"/>
      <c r="AD52" s="76"/>
    </row>
    <row r="53" ht="74.1" customHeight="1" spans="1:30">
      <c r="A53" s="48"/>
      <c r="B53" s="49"/>
      <c r="C53" s="50"/>
      <c r="D53" s="49"/>
      <c r="E53" s="49"/>
      <c r="F53" s="49"/>
      <c r="G53" s="51"/>
      <c r="H53" s="52"/>
      <c r="I53" s="53"/>
      <c r="J53" s="6"/>
      <c r="K53" s="6"/>
      <c r="L53" s="61"/>
      <c r="M53" s="61"/>
      <c r="N53" s="61"/>
      <c r="O53" s="61"/>
      <c r="P53" s="61"/>
      <c r="Q53" s="61"/>
      <c r="R53" s="53"/>
      <c r="S53" s="61"/>
      <c r="T53" s="61"/>
      <c r="U53" s="67"/>
      <c r="V53" s="67"/>
      <c r="W53" s="67"/>
      <c r="X53" s="67"/>
      <c r="Y53" s="67"/>
      <c r="AA53" s="76"/>
      <c r="AB53" s="76"/>
      <c r="AC53" s="77"/>
      <c r="AD53" s="76"/>
    </row>
    <row r="54" ht="74.1" customHeight="1" spans="1:30">
      <c r="A54" s="48"/>
      <c r="B54" s="49"/>
      <c r="C54" s="50"/>
      <c r="D54" s="49"/>
      <c r="E54" s="49"/>
      <c r="F54" s="49"/>
      <c r="G54" s="51"/>
      <c r="H54" s="52"/>
      <c r="I54" s="53"/>
      <c r="J54" s="6"/>
      <c r="K54" s="6"/>
      <c r="L54" s="61"/>
      <c r="M54" s="61"/>
      <c r="N54" s="61"/>
      <c r="O54" s="61"/>
      <c r="P54" s="61"/>
      <c r="Q54" s="61"/>
      <c r="R54" s="53"/>
      <c r="S54" s="61"/>
      <c r="T54" s="61"/>
      <c r="U54" s="67"/>
      <c r="V54" s="67"/>
      <c r="W54" s="67"/>
      <c r="X54" s="67"/>
      <c r="Y54" s="67"/>
      <c r="AA54" s="76"/>
      <c r="AB54" s="76"/>
      <c r="AC54" s="77"/>
      <c r="AD54" s="76"/>
    </row>
    <row r="55" ht="74.1" customHeight="1" spans="1:30">
      <c r="A55" s="48"/>
      <c r="B55" s="49"/>
      <c r="C55" s="50"/>
      <c r="D55" s="49"/>
      <c r="E55" s="49"/>
      <c r="F55" s="49"/>
      <c r="G55" s="51"/>
      <c r="H55" s="52"/>
      <c r="I55" s="53"/>
      <c r="J55" s="6"/>
      <c r="K55" s="6"/>
      <c r="L55" s="61"/>
      <c r="M55" s="61"/>
      <c r="N55" s="61"/>
      <c r="O55" s="61"/>
      <c r="P55" s="61"/>
      <c r="Q55" s="61"/>
      <c r="R55" s="53"/>
      <c r="S55" s="61"/>
      <c r="T55" s="61"/>
      <c r="U55" s="67"/>
      <c r="V55" s="67"/>
      <c r="W55" s="67"/>
      <c r="X55" s="67"/>
      <c r="Y55" s="67"/>
      <c r="AA55" s="76"/>
      <c r="AB55" s="76"/>
      <c r="AC55" s="77"/>
      <c r="AD55" s="76"/>
    </row>
    <row r="56" ht="74.1" customHeight="1" spans="1:30">
      <c r="A56" s="48"/>
      <c r="B56" s="49"/>
      <c r="C56" s="50"/>
      <c r="D56" s="49"/>
      <c r="E56" s="49"/>
      <c r="F56" s="49"/>
      <c r="G56" s="51"/>
      <c r="H56" s="52"/>
      <c r="I56" s="53"/>
      <c r="J56" s="6"/>
      <c r="K56" s="6"/>
      <c r="L56" s="61"/>
      <c r="M56" s="61"/>
      <c r="N56" s="61"/>
      <c r="O56" s="61"/>
      <c r="P56" s="61"/>
      <c r="Q56" s="61"/>
      <c r="R56" s="53"/>
      <c r="S56" s="61"/>
      <c r="T56" s="61"/>
      <c r="U56" s="67"/>
      <c r="V56" s="67"/>
      <c r="W56" s="67"/>
      <c r="X56" s="67"/>
      <c r="Y56" s="67"/>
      <c r="AA56" s="76"/>
      <c r="AB56" s="76"/>
      <c r="AC56" s="77"/>
      <c r="AD56" s="76"/>
    </row>
    <row r="57" ht="74.1" customHeight="1" spans="1:30">
      <c r="A57" s="48"/>
      <c r="B57" s="49"/>
      <c r="C57" s="50"/>
      <c r="D57" s="49"/>
      <c r="E57" s="49"/>
      <c r="F57" s="49"/>
      <c r="G57" s="51"/>
      <c r="H57" s="52"/>
      <c r="I57" s="53"/>
      <c r="J57" s="6"/>
      <c r="K57" s="6"/>
      <c r="L57" s="61"/>
      <c r="M57" s="61"/>
      <c r="N57" s="61"/>
      <c r="O57" s="61"/>
      <c r="P57" s="61"/>
      <c r="Q57" s="61"/>
      <c r="R57" s="53"/>
      <c r="S57" s="61"/>
      <c r="T57" s="61"/>
      <c r="U57" s="67"/>
      <c r="V57" s="67"/>
      <c r="W57" s="67"/>
      <c r="X57" s="67"/>
      <c r="Y57" s="67"/>
      <c r="AA57" s="76"/>
      <c r="AB57" s="76"/>
      <c r="AC57" s="77"/>
      <c r="AD57" s="76"/>
    </row>
    <row r="58" ht="74.1" customHeight="1" spans="1:30">
      <c r="A58" s="48"/>
      <c r="B58" s="49"/>
      <c r="C58" s="50"/>
      <c r="D58" s="49"/>
      <c r="E58" s="49"/>
      <c r="F58" s="49"/>
      <c r="G58" s="51"/>
      <c r="H58" s="52"/>
      <c r="I58" s="53"/>
      <c r="J58" s="6"/>
      <c r="K58" s="6"/>
      <c r="L58" s="61"/>
      <c r="M58" s="61"/>
      <c r="N58" s="61"/>
      <c r="O58" s="61"/>
      <c r="P58" s="61"/>
      <c r="Q58" s="61"/>
      <c r="R58" s="53"/>
      <c r="S58" s="61"/>
      <c r="T58" s="61"/>
      <c r="U58" s="67"/>
      <c r="V58" s="67"/>
      <c r="W58" s="67"/>
      <c r="X58" s="67"/>
      <c r="Y58" s="67"/>
      <c r="AA58" s="76"/>
      <c r="AB58" s="76"/>
      <c r="AC58" s="77"/>
      <c r="AD58" s="76"/>
    </row>
    <row r="59" ht="74.1" customHeight="1" spans="1:30">
      <c r="A59" s="48"/>
      <c r="B59" s="49"/>
      <c r="C59" s="50"/>
      <c r="D59" s="49"/>
      <c r="E59" s="49"/>
      <c r="F59" s="49"/>
      <c r="G59" s="51"/>
      <c r="H59" s="52"/>
      <c r="I59" s="53"/>
      <c r="J59" s="6"/>
      <c r="K59" s="6"/>
      <c r="L59" s="61"/>
      <c r="M59" s="61"/>
      <c r="N59" s="61"/>
      <c r="O59" s="61"/>
      <c r="P59" s="61"/>
      <c r="Q59" s="61"/>
      <c r="R59" s="53"/>
      <c r="S59" s="61"/>
      <c r="T59" s="61"/>
      <c r="U59" s="67"/>
      <c r="V59" s="67"/>
      <c r="W59" s="67"/>
      <c r="X59" s="67"/>
      <c r="Y59" s="67"/>
      <c r="AA59" s="76"/>
      <c r="AB59" s="76"/>
      <c r="AC59" s="77"/>
      <c r="AD59" s="76"/>
    </row>
    <row r="60" ht="74.1" customHeight="1" spans="1:30">
      <c r="A60" s="48"/>
      <c r="B60" s="49"/>
      <c r="C60" s="50"/>
      <c r="D60" s="49"/>
      <c r="E60" s="49"/>
      <c r="F60" s="49"/>
      <c r="G60" s="51"/>
      <c r="H60" s="52"/>
      <c r="I60" s="53"/>
      <c r="J60" s="6"/>
      <c r="K60" s="6"/>
      <c r="L60" s="61"/>
      <c r="M60" s="61"/>
      <c r="N60" s="61"/>
      <c r="O60" s="61"/>
      <c r="P60" s="61"/>
      <c r="Q60" s="61"/>
      <c r="R60" s="53"/>
      <c r="S60" s="61"/>
      <c r="T60" s="61"/>
      <c r="U60" s="67"/>
      <c r="V60" s="67"/>
      <c r="W60" s="67"/>
      <c r="X60" s="67"/>
      <c r="Y60" s="67"/>
      <c r="AA60" s="76"/>
      <c r="AB60" s="76"/>
      <c r="AC60" s="77"/>
      <c r="AD60" s="76"/>
    </row>
    <row r="61" ht="74.1" customHeight="1" spans="1:30">
      <c r="A61" s="48"/>
      <c r="B61" s="49"/>
      <c r="C61" s="50"/>
      <c r="D61" s="49"/>
      <c r="E61" s="49"/>
      <c r="F61" s="49"/>
      <c r="G61" s="51"/>
      <c r="H61" s="52"/>
      <c r="I61" s="53"/>
      <c r="J61" s="6"/>
      <c r="K61" s="6"/>
      <c r="L61" s="61"/>
      <c r="M61" s="61"/>
      <c r="N61" s="61"/>
      <c r="O61" s="61"/>
      <c r="P61" s="61"/>
      <c r="Q61" s="61"/>
      <c r="R61" s="53"/>
      <c r="S61" s="61"/>
      <c r="T61" s="61"/>
      <c r="U61" s="67"/>
      <c r="V61" s="67"/>
      <c r="W61" s="67"/>
      <c r="X61" s="67"/>
      <c r="Y61" s="67"/>
      <c r="AA61" s="76"/>
      <c r="AB61" s="76"/>
      <c r="AC61" s="77"/>
      <c r="AD61" s="76"/>
    </row>
    <row r="62" ht="74.1" customHeight="1" spans="1:30">
      <c r="A62" s="48"/>
      <c r="B62" s="49"/>
      <c r="C62" s="50"/>
      <c r="D62" s="49"/>
      <c r="E62" s="49"/>
      <c r="F62" s="49"/>
      <c r="G62" s="51"/>
      <c r="H62" s="52"/>
      <c r="I62" s="53"/>
      <c r="J62" s="6"/>
      <c r="K62" s="6"/>
      <c r="L62" s="61"/>
      <c r="M62" s="61"/>
      <c r="N62" s="61"/>
      <c r="O62" s="61"/>
      <c r="P62" s="61"/>
      <c r="Q62" s="61"/>
      <c r="R62" s="53"/>
      <c r="S62" s="61"/>
      <c r="T62" s="61"/>
      <c r="U62" s="67"/>
      <c r="V62" s="67"/>
      <c r="W62" s="67"/>
      <c r="X62" s="67"/>
      <c r="Y62" s="67"/>
      <c r="AA62" s="76"/>
      <c r="AB62" s="76"/>
      <c r="AC62" s="77"/>
      <c r="AD62" s="76"/>
    </row>
    <row r="63" ht="74.1" customHeight="1" spans="1:30">
      <c r="A63" s="48"/>
      <c r="B63" s="49"/>
      <c r="C63" s="50"/>
      <c r="D63" s="49"/>
      <c r="E63" s="49"/>
      <c r="F63" s="49"/>
      <c r="G63" s="51"/>
      <c r="H63" s="52"/>
      <c r="I63" s="53"/>
      <c r="J63" s="6"/>
      <c r="K63" s="6"/>
      <c r="L63" s="61"/>
      <c r="M63" s="61"/>
      <c r="N63" s="61"/>
      <c r="O63" s="61"/>
      <c r="P63" s="61"/>
      <c r="Q63" s="61"/>
      <c r="R63" s="53"/>
      <c r="S63" s="61"/>
      <c r="T63" s="61"/>
      <c r="U63" s="67"/>
      <c r="V63" s="67"/>
      <c r="W63" s="67"/>
      <c r="X63" s="67"/>
      <c r="Y63" s="67"/>
      <c r="AA63" s="76"/>
      <c r="AB63" s="76"/>
      <c r="AC63" s="77"/>
      <c r="AD63" s="76"/>
    </row>
    <row r="64" ht="74.1" customHeight="1" spans="7:30">
      <c r="G64" s="53"/>
      <c r="H64" s="54"/>
      <c r="I64" s="53"/>
      <c r="J64" s="6"/>
      <c r="K64" s="6"/>
      <c r="L64" s="61"/>
      <c r="M64" s="61"/>
      <c r="N64" s="61"/>
      <c r="O64" s="61"/>
      <c r="P64" s="61"/>
      <c r="Q64" s="61"/>
      <c r="R64" s="53"/>
      <c r="S64" s="61"/>
      <c r="T64" s="61"/>
      <c r="U64" s="67"/>
      <c r="V64" s="67"/>
      <c r="W64" s="67"/>
      <c r="X64" s="67"/>
      <c r="Y64" s="67"/>
      <c r="AA64" s="76"/>
      <c r="AB64" s="76"/>
      <c r="AC64" s="77"/>
      <c r="AD64" s="76"/>
    </row>
    <row r="65" ht="74.1" customHeight="1" spans="7:30">
      <c r="G65" s="53"/>
      <c r="H65" s="54"/>
      <c r="I65" s="53"/>
      <c r="J65" s="6"/>
      <c r="K65" s="6"/>
      <c r="L65" s="61"/>
      <c r="M65" s="61"/>
      <c r="N65" s="61"/>
      <c r="O65" s="61"/>
      <c r="P65" s="61"/>
      <c r="Q65" s="61"/>
      <c r="R65" s="53"/>
      <c r="S65" s="61"/>
      <c r="T65" s="61"/>
      <c r="U65" s="67"/>
      <c r="V65" s="67"/>
      <c r="W65" s="67"/>
      <c r="X65" s="67"/>
      <c r="Y65" s="67"/>
      <c r="AA65" s="76"/>
      <c r="AB65" s="76"/>
      <c r="AC65" s="77"/>
      <c r="AD65" s="76"/>
    </row>
    <row r="66" ht="74.1" customHeight="1" spans="7:30">
      <c r="G66" s="53"/>
      <c r="H66" s="54"/>
      <c r="I66" s="53"/>
      <c r="J66" s="6"/>
      <c r="K66" s="6"/>
      <c r="L66" s="61"/>
      <c r="M66" s="61"/>
      <c r="N66" s="61"/>
      <c r="O66" s="61"/>
      <c r="P66" s="61"/>
      <c r="Q66" s="61"/>
      <c r="R66" s="53"/>
      <c r="S66" s="61"/>
      <c r="T66" s="61"/>
      <c r="U66" s="67"/>
      <c r="V66" s="67"/>
      <c r="W66" s="67"/>
      <c r="X66" s="67"/>
      <c r="Y66" s="67"/>
      <c r="AA66" s="76"/>
      <c r="AB66" s="76"/>
      <c r="AC66" s="77"/>
      <c r="AD66" s="76"/>
    </row>
    <row r="67" ht="74.1" customHeight="1" spans="7:30">
      <c r="G67" s="53"/>
      <c r="H67" s="54"/>
      <c r="I67" s="53"/>
      <c r="J67" s="6"/>
      <c r="K67" s="6"/>
      <c r="L67" s="61"/>
      <c r="M67" s="61"/>
      <c r="N67" s="61"/>
      <c r="O67" s="61"/>
      <c r="P67" s="61"/>
      <c r="Q67" s="61"/>
      <c r="R67" s="53"/>
      <c r="S67" s="61"/>
      <c r="T67" s="61"/>
      <c r="U67" s="67"/>
      <c r="V67" s="67"/>
      <c r="W67" s="67"/>
      <c r="X67" s="67"/>
      <c r="Y67" s="67"/>
      <c r="AA67" s="76"/>
      <c r="AB67" s="76"/>
      <c r="AC67" s="77"/>
      <c r="AD67" s="76"/>
    </row>
    <row r="68" ht="74.1" customHeight="1" spans="7:30">
      <c r="G68" s="53"/>
      <c r="H68" s="54"/>
      <c r="I68" s="53"/>
      <c r="J68" s="6"/>
      <c r="K68" s="6"/>
      <c r="L68" s="61"/>
      <c r="M68" s="61"/>
      <c r="N68" s="61"/>
      <c r="O68" s="61"/>
      <c r="P68" s="61"/>
      <c r="Q68" s="61"/>
      <c r="R68" s="53"/>
      <c r="S68" s="61"/>
      <c r="T68" s="61"/>
      <c r="U68" s="67"/>
      <c r="V68" s="67"/>
      <c r="W68" s="67"/>
      <c r="X68" s="67"/>
      <c r="Y68" s="67"/>
      <c r="AA68" s="76"/>
      <c r="AB68" s="76"/>
      <c r="AC68" s="77"/>
      <c r="AD68" s="76"/>
    </row>
    <row r="69" ht="74.1" customHeight="1" spans="7:30">
      <c r="G69" s="53"/>
      <c r="H69" s="54"/>
      <c r="I69" s="53"/>
      <c r="J69" s="6"/>
      <c r="K69" s="6"/>
      <c r="L69" s="61"/>
      <c r="M69" s="61"/>
      <c r="N69" s="61"/>
      <c r="O69" s="61"/>
      <c r="P69" s="61"/>
      <c r="Q69" s="61"/>
      <c r="R69" s="53"/>
      <c r="S69" s="61"/>
      <c r="T69" s="61"/>
      <c r="U69" s="67"/>
      <c r="V69" s="67"/>
      <c r="W69" s="67"/>
      <c r="X69" s="67"/>
      <c r="Y69" s="67"/>
      <c r="AA69" s="76"/>
      <c r="AB69" s="76"/>
      <c r="AC69" s="77"/>
      <c r="AD69" s="76"/>
    </row>
    <row r="70" ht="74.1" customHeight="1" spans="9:30">
      <c r="I70" s="53"/>
      <c r="J70" s="6"/>
      <c r="K70" s="6"/>
      <c r="L70" s="61"/>
      <c r="M70" s="61"/>
      <c r="N70" s="61"/>
      <c r="O70" s="61"/>
      <c r="P70" s="61"/>
      <c r="Q70" s="61"/>
      <c r="R70" s="53"/>
      <c r="S70" s="61"/>
      <c r="T70" s="61"/>
      <c r="U70" s="67"/>
      <c r="V70" s="67"/>
      <c r="W70" s="67"/>
      <c r="X70" s="67"/>
      <c r="Y70" s="67"/>
      <c r="AA70" s="76"/>
      <c r="AB70" s="76"/>
      <c r="AC70" s="77"/>
      <c r="AD70" s="76"/>
    </row>
    <row r="71" ht="74.1" customHeight="1" spans="9:30">
      <c r="I71" s="53"/>
      <c r="J71" s="6"/>
      <c r="K71" s="6"/>
      <c r="L71" s="61"/>
      <c r="M71" s="61"/>
      <c r="N71" s="61"/>
      <c r="O71" s="61"/>
      <c r="P71" s="61"/>
      <c r="Q71" s="61"/>
      <c r="R71" s="53"/>
      <c r="S71" s="61"/>
      <c r="T71" s="61"/>
      <c r="U71" s="67"/>
      <c r="V71" s="67"/>
      <c r="W71" s="67"/>
      <c r="X71" s="67"/>
      <c r="Y71" s="67"/>
      <c r="AA71" s="76"/>
      <c r="AB71" s="76"/>
      <c r="AC71" s="77"/>
      <c r="AD71" s="76"/>
    </row>
    <row r="72" ht="74.1" customHeight="1" spans="9:30">
      <c r="I72" s="53"/>
      <c r="J72" s="6"/>
      <c r="K72" s="6"/>
      <c r="L72" s="61"/>
      <c r="M72" s="61"/>
      <c r="N72" s="61"/>
      <c r="O72" s="61"/>
      <c r="P72" s="61"/>
      <c r="Q72" s="61"/>
      <c r="R72" s="53"/>
      <c r="S72" s="61"/>
      <c r="T72" s="61"/>
      <c r="U72" s="67"/>
      <c r="V72" s="67"/>
      <c r="W72" s="67"/>
      <c r="X72" s="67"/>
      <c r="Y72" s="67"/>
      <c r="AA72" s="76"/>
      <c r="AB72" s="76"/>
      <c r="AC72" s="77"/>
      <c r="AD72" s="76"/>
    </row>
    <row r="73" ht="74.1" customHeight="1" spans="9:30">
      <c r="I73" s="53"/>
      <c r="J73" s="6"/>
      <c r="K73" s="6"/>
      <c r="L73" s="61"/>
      <c r="M73" s="61"/>
      <c r="N73" s="61"/>
      <c r="O73" s="61"/>
      <c r="P73" s="61"/>
      <c r="Q73" s="61"/>
      <c r="R73" s="53"/>
      <c r="S73" s="61"/>
      <c r="T73" s="61"/>
      <c r="U73" s="67"/>
      <c r="V73" s="67"/>
      <c r="W73" s="67"/>
      <c r="X73" s="67"/>
      <c r="Y73" s="67"/>
      <c r="AA73" s="76"/>
      <c r="AB73" s="76"/>
      <c r="AC73" s="77"/>
      <c r="AD73" s="76"/>
    </row>
    <row r="74" ht="74.1" customHeight="1" spans="9:30">
      <c r="I74" s="53"/>
      <c r="J74" s="6"/>
      <c r="K74" s="6"/>
      <c r="L74" s="61"/>
      <c r="M74" s="61"/>
      <c r="N74" s="61"/>
      <c r="O74" s="61"/>
      <c r="P74" s="61"/>
      <c r="Q74" s="61"/>
      <c r="R74" s="53"/>
      <c r="S74" s="61"/>
      <c r="T74" s="61"/>
      <c r="U74" s="67"/>
      <c r="V74" s="67"/>
      <c r="W74" s="67"/>
      <c r="X74" s="67"/>
      <c r="Y74" s="67"/>
      <c r="AA74" s="76"/>
      <c r="AB74" s="76"/>
      <c r="AC74" s="77"/>
      <c r="AD74" s="76"/>
    </row>
    <row r="75" ht="74.1" customHeight="1" spans="9:30">
      <c r="I75" s="53"/>
      <c r="J75" s="6"/>
      <c r="K75" s="6"/>
      <c r="L75" s="61"/>
      <c r="M75" s="61"/>
      <c r="N75" s="61"/>
      <c r="O75" s="61"/>
      <c r="P75" s="61"/>
      <c r="Q75" s="61"/>
      <c r="R75" s="53"/>
      <c r="S75" s="61"/>
      <c r="T75" s="61"/>
      <c r="U75" s="67"/>
      <c r="V75" s="67"/>
      <c r="W75" s="67"/>
      <c r="X75" s="67"/>
      <c r="Y75" s="67"/>
      <c r="AA75" s="76"/>
      <c r="AB75" s="76"/>
      <c r="AC75" s="77"/>
      <c r="AD75" s="76"/>
    </row>
    <row r="76" ht="74.1" customHeight="1" spans="9:30">
      <c r="I76" s="53"/>
      <c r="J76" s="6"/>
      <c r="K76" s="6"/>
      <c r="L76" s="61"/>
      <c r="M76" s="61"/>
      <c r="N76" s="61"/>
      <c r="O76" s="61"/>
      <c r="P76" s="61"/>
      <c r="Q76" s="61"/>
      <c r="R76" s="53"/>
      <c r="S76" s="61"/>
      <c r="T76" s="61"/>
      <c r="U76" s="67"/>
      <c r="V76" s="67"/>
      <c r="W76" s="67"/>
      <c r="X76" s="67"/>
      <c r="Y76" s="67"/>
      <c r="AA76" s="76"/>
      <c r="AB76" s="76"/>
      <c r="AC76" s="77"/>
      <c r="AD76" s="76"/>
    </row>
    <row r="77" ht="74.1" customHeight="1" spans="9:30">
      <c r="I77" s="53"/>
      <c r="J77" s="6"/>
      <c r="K77" s="6"/>
      <c r="L77" s="61"/>
      <c r="M77" s="61"/>
      <c r="N77" s="61"/>
      <c r="O77" s="61"/>
      <c r="P77" s="61"/>
      <c r="Q77" s="61"/>
      <c r="R77" s="53"/>
      <c r="S77" s="61"/>
      <c r="T77" s="61"/>
      <c r="U77" s="67"/>
      <c r="V77" s="67"/>
      <c r="W77" s="67"/>
      <c r="X77" s="67"/>
      <c r="Y77" s="67"/>
      <c r="AA77" s="76"/>
      <c r="AB77" s="76"/>
      <c r="AC77" s="77"/>
      <c r="AD77" s="76"/>
    </row>
    <row r="78" ht="74.1" customHeight="1"/>
    <row r="79" ht="74.1" customHeight="1"/>
    <row r="80" ht="74.1" customHeight="1"/>
    <row r="81" ht="74.1" customHeight="1"/>
    <row r="82" ht="74.1" customHeight="1"/>
    <row r="83" ht="74.1" customHeight="1"/>
    <row r="84" ht="74.1" customHeight="1"/>
  </sheetData>
  <autoFilter ref="A3:AE25">
    <extLst/>
  </autoFilter>
  <mergeCells count="47">
    <mergeCell ref="A1:AD1"/>
    <mergeCell ref="A2:AD2"/>
    <mergeCell ref="J3:S3"/>
    <mergeCell ref="J4:Q4"/>
    <mergeCell ref="K5:L5"/>
    <mergeCell ref="M5:N5"/>
    <mergeCell ref="A7:H7"/>
    <mergeCell ref="A26:AD26"/>
    <mergeCell ref="A27:AD27"/>
    <mergeCell ref="A28:AD28"/>
    <mergeCell ref="A29:AD29"/>
    <mergeCell ref="A30:AD30"/>
    <mergeCell ref="A31:AD31"/>
    <mergeCell ref="A32:AD32"/>
    <mergeCell ref="A33:AD33"/>
    <mergeCell ref="A34:AD34"/>
    <mergeCell ref="A35:AD35"/>
    <mergeCell ref="A36:AD36"/>
    <mergeCell ref="A37:AD37"/>
    <mergeCell ref="A38:AD38"/>
    <mergeCell ref="A39:AD39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5:J6"/>
    <mergeCell ref="O5:O6"/>
    <mergeCell ref="P5:P6"/>
    <mergeCell ref="Q5:Q6"/>
    <mergeCell ref="R4:R6"/>
    <mergeCell ref="S4:S6"/>
    <mergeCell ref="T3:T6"/>
    <mergeCell ref="U3:U6"/>
    <mergeCell ref="V3:V6"/>
    <mergeCell ref="W3:W6"/>
    <mergeCell ref="X3:X6"/>
    <mergeCell ref="Y3:Y6"/>
    <mergeCell ref="Z3:Z6"/>
    <mergeCell ref="AA3:AA6"/>
    <mergeCell ref="AB3:AB6"/>
    <mergeCell ref="AC3:AC6"/>
    <mergeCell ref="AD3:AD6"/>
  </mergeCells>
  <printOptions horizontalCentered="1"/>
  <pageMargins left="0.118055555555556" right="0.118055555555556" top="0.550694444444444" bottom="0.275" header="0.432638888888889" footer="0.314583333333333"/>
  <pageSetup paperSize="9" scale="31" fitToHeight="0" orientation="landscape"/>
  <headerFooter/>
  <rowBreaks count="4" manualBreakCount="4">
    <brk id="69" max="16383" man="1"/>
    <brk id="129" max="16383" man="1"/>
    <brk id="129" max="16383" man="1"/>
    <brk id="13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2026年备案项目表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2018-04-28T02:50:00Z</dcterms:created>
  <cp:lastPrinted>2018-10-09T09:33:00Z</cp:lastPrinted>
  <dcterms:modified xsi:type="dcterms:W3CDTF">2026-01-06T11:09:07Z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